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/>
</workbook>
</file>

<file path=xl/calcChain.xml><?xml version="1.0" encoding="utf-8"?>
<calcChain xmlns="http://schemas.openxmlformats.org/spreadsheetml/2006/main">
  <c r="E13" i="2" l="1"/>
  <c r="E30" i="2"/>
  <c r="E95" i="2"/>
  <c r="E113" i="2"/>
  <c r="E127" i="2"/>
  <c r="E1586" i="2" s="1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1586" i="2" s="1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G13" i="2"/>
  <c r="G1586" i="2" s="1"/>
  <c r="G30" i="2"/>
  <c r="G95" i="2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1586" i="2" s="1"/>
  <c r="H30" i="2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I13" i="2"/>
  <c r="I1586" i="2" s="1"/>
  <c r="I30" i="2"/>
  <c r="I95" i="2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1586" i="2" s="1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K13" i="2"/>
  <c r="K30" i="2"/>
  <c r="K95" i="2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K1586" i="2"/>
  <c r="L13" i="2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L1586" i="2"/>
  <c r="M13" i="2"/>
  <c r="M30" i="2"/>
  <c r="M95" i="2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M1586" i="2"/>
  <c r="N13" i="2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N1586" i="2"/>
  <c r="O13" i="2"/>
  <c r="O30" i="2"/>
  <c r="O95" i="2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O1586" i="2"/>
  <c r="P13" i="2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P1586" i="2"/>
  <c r="Q13" i="2"/>
  <c r="Q30" i="2"/>
  <c r="Q95" i="2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Q1586" i="2"/>
  <c r="R13" i="2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R1586" i="2"/>
  <c r="S13" i="2"/>
  <c r="S30" i="2"/>
  <c r="S95" i="2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S1586" i="2"/>
  <c r="T13" i="2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T1586" i="2"/>
  <c r="U13" i="2"/>
  <c r="U30" i="2"/>
  <c r="U95" i="2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U1586" i="2"/>
  <c r="V13" i="2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V1586" i="2"/>
  <c r="W13" i="2"/>
  <c r="W30" i="2"/>
  <c r="W95" i="2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W1586" i="2"/>
  <c r="X13" i="2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X1586" i="2"/>
  <c r="Y13" i="2"/>
  <c r="Y30" i="2"/>
  <c r="Y95" i="2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Y1586" i="2"/>
  <c r="Z13" i="2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778" i="2"/>
  <c r="Z842" i="2"/>
  <c r="Z947" i="2"/>
  <c r="Z1586" i="2"/>
  <c r="AA13" i="2"/>
  <c r="AA30" i="2"/>
  <c r="AA95" i="2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A1586" i="2"/>
  <c r="AB13" i="2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778" i="2"/>
  <c r="AB842" i="2"/>
  <c r="AB947" i="2"/>
  <c r="AB1586" i="2"/>
  <c r="AC13" i="2"/>
  <c r="AC30" i="2"/>
  <c r="AC95" i="2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C1586" i="2"/>
  <c r="AD13" i="2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D1586" i="2"/>
  <c r="AE13" i="2"/>
  <c r="AE30" i="2"/>
  <c r="AE95" i="2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E1586" i="2"/>
  <c r="AF13" i="2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F1586" i="2"/>
  <c r="AG13" i="2"/>
  <c r="AG30" i="2"/>
  <c r="AG95" i="2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G1586" i="2"/>
  <c r="AH13" i="2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778" i="2"/>
  <c r="AH842" i="2"/>
  <c r="AH947" i="2"/>
  <c r="AH1586" i="2"/>
  <c r="AI13" i="2"/>
  <c r="AI30" i="2"/>
  <c r="AI95" i="2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I1586" i="2"/>
  <c r="AJ13" i="2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J1586" i="2"/>
  <c r="AK13" i="2"/>
  <c r="AK30" i="2"/>
  <c r="AK95" i="2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K1586" i="2"/>
  <c r="AL13" i="2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778" i="2"/>
  <c r="AL842" i="2"/>
  <c r="AL947" i="2"/>
  <c r="AL1586" i="2"/>
  <c r="AM13" i="2"/>
  <c r="AM30" i="2"/>
  <c r="AM95" i="2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M1586" i="2"/>
  <c r="AN13" i="2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N1586" i="2"/>
  <c r="AO13" i="2"/>
  <c r="AO30" i="2"/>
  <c r="AO95" i="2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O1586" i="2"/>
  <c r="AP13" i="2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P1586" i="2"/>
  <c r="AQ13" i="2"/>
  <c r="AQ30" i="2"/>
  <c r="AQ95" i="2"/>
  <c r="AQ113" i="2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Q1586" i="2"/>
  <c r="AR13" i="2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778" i="2"/>
  <c r="AR842" i="2"/>
  <c r="AR947" i="2"/>
  <c r="AR1586" i="2"/>
  <c r="AS13" i="2"/>
  <c r="AS30" i="2"/>
  <c r="AS95" i="2"/>
  <c r="AS113" i="2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S1586" i="2"/>
  <c r="AT13" i="2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778" i="2"/>
  <c r="AT842" i="2"/>
  <c r="AT947" i="2"/>
  <c r="AT1586" i="2"/>
  <c r="AU13" i="2"/>
  <c r="AU30" i="2"/>
  <c r="AU95" i="2"/>
  <c r="AU113" i="2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U1586" i="2"/>
  <c r="AV13" i="2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AV1586" i="2"/>
  <c r="E13" i="4"/>
  <c r="E30" i="4"/>
  <c r="E95" i="4"/>
  <c r="E113" i="4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E1586" i="4"/>
  <c r="F13" i="4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778" i="4"/>
  <c r="F842" i="4"/>
  <c r="F947" i="4"/>
  <c r="F1586" i="4"/>
  <c r="G13" i="4"/>
  <c r="G30" i="4"/>
  <c r="G95" i="4"/>
  <c r="G113" i="4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G1586" i="4"/>
  <c r="H13" i="4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H1586" i="4"/>
  <c r="I13" i="4"/>
  <c r="I30" i="4"/>
  <c r="I95" i="4"/>
  <c r="I113" i="4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I1586" i="4"/>
  <c r="J13" i="4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J1586" i="4"/>
  <c r="K13" i="4"/>
  <c r="K30" i="4"/>
  <c r="K95" i="4"/>
  <c r="K113" i="4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K1586" i="4"/>
  <c r="L13" i="4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L1586" i="4"/>
  <c r="M13" i="4"/>
  <c r="M30" i="4"/>
  <c r="M95" i="4"/>
  <c r="M113" i="4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M1586" i="4"/>
  <c r="N13" i="4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1586" i="4" s="1"/>
  <c r="N947" i="4"/>
  <c r="O13" i="4"/>
  <c r="O30" i="4"/>
  <c r="O95" i="4"/>
  <c r="O113" i="4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1586" i="4" s="1"/>
  <c r="O947" i="4"/>
  <c r="P13" i="4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1586" i="4" s="1"/>
  <c r="P947" i="4"/>
  <c r="Q13" i="4"/>
  <c r="Q30" i="4"/>
  <c r="Q95" i="4"/>
  <c r="Q113" i="4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1586" i="4" s="1"/>
  <c r="Q947" i="4"/>
  <c r="R13" i="4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778" i="4"/>
  <c r="R842" i="4"/>
  <c r="R1586" i="4" s="1"/>
  <c r="R947" i="4"/>
  <c r="S13" i="4"/>
  <c r="S30" i="4"/>
  <c r="S95" i="4"/>
  <c r="S113" i="4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1586" i="4" s="1"/>
  <c r="S947" i="4"/>
  <c r="T13" i="4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1586" i="4" s="1"/>
  <c r="T947" i="4"/>
  <c r="U13" i="4"/>
  <c r="U30" i="4"/>
  <c r="U95" i="4"/>
  <c r="U113" i="4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1586" i="4" s="1"/>
  <c r="U947" i="4"/>
  <c r="V13" i="4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1586" i="4" s="1"/>
  <c r="V947" i="4"/>
  <c r="W13" i="4"/>
  <c r="W30" i="4"/>
  <c r="W95" i="4"/>
  <c r="W113" i="4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1586" i="4" s="1"/>
  <c r="W947" i="4"/>
  <c r="X13" i="4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1586" i="4" s="1"/>
  <c r="X947" i="4"/>
  <c r="Y13" i="4"/>
  <c r="Y30" i="4"/>
  <c r="Y95" i="4"/>
  <c r="Y113" i="4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1586" i="4" s="1"/>
  <c r="Y947" i="4"/>
  <c r="Z13" i="4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1586" i="4" s="1"/>
  <c r="Z947" i="4"/>
  <c r="AA13" i="4"/>
  <c r="AA30" i="4"/>
  <c r="AA95" i="4"/>
  <c r="AA113" i="4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1586" i="4" s="1"/>
  <c r="AA947" i="4"/>
  <c r="AB13" i="4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1586" i="4" s="1"/>
  <c r="AB947" i="4"/>
  <c r="AC13" i="4"/>
  <c r="AC30" i="4"/>
  <c r="AC95" i="4"/>
  <c r="AC113" i="4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1586" i="4" s="1"/>
  <c r="AC947" i="4"/>
  <c r="AD13" i="4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1586" i="4" s="1"/>
  <c r="AD947" i="4"/>
  <c r="AE13" i="4"/>
  <c r="AE30" i="4"/>
  <c r="AE95" i="4"/>
  <c r="AE113" i="4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1586" i="4" s="1"/>
  <c r="AE947" i="4"/>
  <c r="AF13" i="4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1586" i="4" s="1"/>
  <c r="AF947" i="4"/>
  <c r="AG13" i="4"/>
  <c r="AG30" i="4"/>
  <c r="AG95" i="4"/>
  <c r="AG113" i="4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1586" i="4" s="1"/>
  <c r="AG947" i="4"/>
  <c r="AH13" i="4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1586" i="4" s="1"/>
  <c r="AH947" i="4"/>
  <c r="AI13" i="4"/>
  <c r="AI30" i="4"/>
  <c r="AI95" i="4"/>
  <c r="AI113" i="4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1586" i="4" s="1"/>
  <c r="AI947" i="4"/>
  <c r="AJ13" i="4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1586" i="4" s="1"/>
  <c r="AJ947" i="4"/>
  <c r="AK13" i="4"/>
  <c r="AK30" i="4"/>
  <c r="AK95" i="4"/>
  <c r="AK113" i="4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1586" i="4" s="1"/>
  <c r="AK947" i="4"/>
  <c r="AL13" i="4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1586" i="4" s="1"/>
  <c r="AL947" i="4"/>
  <c r="AM13" i="4"/>
  <c r="AM30" i="4"/>
  <c r="AM95" i="4"/>
  <c r="AM113" i="4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1586" i="4" s="1"/>
  <c r="AM947" i="4"/>
  <c r="AN13" i="4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1586" i="4" s="1"/>
  <c r="AN710" i="4"/>
  <c r="AN723" i="4"/>
  <c r="AN778" i="4"/>
  <c r="AN842" i="4"/>
  <c r="AN947" i="4"/>
  <c r="AO13" i="4"/>
  <c r="AO30" i="4"/>
  <c r="AO95" i="4"/>
  <c r="AO113" i="4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O1586" i="4"/>
  <c r="AP13" i="4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P1586" i="4"/>
  <c r="AQ13" i="4"/>
  <c r="AQ30" i="4"/>
  <c r="AQ95" i="4"/>
  <c r="AQ113" i="4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1586" i="4" s="1"/>
  <c r="AQ947" i="4"/>
  <c r="AR13" i="4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R1586" i="4"/>
  <c r="AS13" i="4"/>
  <c r="AS30" i="4"/>
  <c r="AS95" i="4"/>
  <c r="AS113" i="4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S1586" i="4"/>
  <c r="AT13" i="4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T1586" i="4"/>
  <c r="AU13" i="4"/>
  <c r="AU30" i="4"/>
  <c r="AU95" i="4"/>
  <c r="AU113" i="4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U1586" i="4"/>
  <c r="AV13" i="4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V1586" i="4"/>
  <c r="AW13" i="4"/>
  <c r="AW30" i="4"/>
  <c r="AW95" i="4"/>
  <c r="AW113" i="4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W1586" i="4"/>
  <c r="AX13" i="4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X1586" i="4"/>
  <c r="AY13" i="4"/>
  <c r="AY30" i="4"/>
  <c r="AY95" i="4"/>
  <c r="AY113" i="4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Y1586" i="4"/>
  <c r="AZ13" i="4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AZ1586" i="4"/>
  <c r="BA13" i="4"/>
  <c r="BA30" i="4"/>
  <c r="BA95" i="4"/>
  <c r="BA113" i="4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A1586" i="4"/>
  <c r="BB13" i="4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778" i="4"/>
  <c r="BB842" i="4"/>
  <c r="BB947" i="4"/>
  <c r="BB1586" i="4"/>
  <c r="BC13" i="4"/>
  <c r="BC30" i="4"/>
  <c r="BC95" i="4"/>
  <c r="BC113" i="4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C1586" i="4"/>
  <c r="BD13" i="4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778" i="4"/>
  <c r="BD842" i="4"/>
  <c r="BD947" i="4"/>
  <c r="BD1586" i="4"/>
  <c r="BE13" i="4"/>
  <c r="BE30" i="4"/>
  <c r="BE95" i="4"/>
  <c r="BE113" i="4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E1586" i="4"/>
  <c r="BF13" i="4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778" i="4"/>
  <c r="BF842" i="4"/>
  <c r="BF947" i="4"/>
  <c r="BF1586" i="4"/>
  <c r="BG13" i="4"/>
  <c r="BG30" i="4"/>
  <c r="BG95" i="4"/>
  <c r="BG113" i="4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G1586" i="4"/>
  <c r="BH13" i="4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H1586" i="4"/>
  <c r="BI13" i="4"/>
  <c r="BI30" i="4"/>
  <c r="BI95" i="4"/>
  <c r="BI113" i="4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I1586" i="4"/>
  <c r="BJ13" i="4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778" i="4"/>
  <c r="BJ842" i="4"/>
  <c r="BJ947" i="4"/>
  <c r="BJ1586" i="4"/>
  <c r="BK13" i="4"/>
  <c r="BK30" i="4"/>
  <c r="BK95" i="4"/>
  <c r="BK113" i="4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K1586" i="4"/>
  <c r="BL13" i="4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1586" i="4" s="1"/>
  <c r="BL947" i="4"/>
  <c r="BM13" i="4"/>
  <c r="BM30" i="4"/>
  <c r="BM95" i="4"/>
  <c r="BM113" i="4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1586" i="4" s="1"/>
  <c r="BM947" i="4"/>
  <c r="BN13" i="4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1586" i="4" s="1"/>
  <c r="BN947" i="4"/>
  <c r="BO13" i="4"/>
  <c r="BO30" i="4"/>
  <c r="BO95" i="4"/>
  <c r="BO113" i="4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1586" i="4" s="1"/>
  <c r="BO947" i="4"/>
  <c r="BP13" i="4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1586" i="4" s="1"/>
  <c r="BP947" i="4"/>
  <c r="BQ13" i="4"/>
  <c r="BQ30" i="4"/>
  <c r="BQ95" i="4"/>
  <c r="BQ113" i="4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1586" i="4" s="1"/>
  <c r="BQ947" i="4"/>
  <c r="BR13" i="4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1586" i="4" s="1"/>
  <c r="BR947" i="4"/>
  <c r="BS13" i="4"/>
  <c r="BS30" i="4"/>
  <c r="BS95" i="4"/>
  <c r="BS113" i="4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1586" i="4" s="1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<sst xmlns="http://schemas.openxmlformats.org/spreadsheetml/2006/main" count="6509" uniqueCount="2427">
  <si>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</si>
  <si>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</si>
  <si>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</si>
  <si>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</si>
  <si>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</si>
  <si>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</si>
  <si>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</si>
  <si>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</si>
  <si>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</si>
  <si>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</si>
  <si>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</si>
  <si>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</si>
  <si>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</si>
  <si>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</si>
  <si>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</si>
  <si>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</si>
  <si>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</si>
  <si>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</si>
  <si>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</si>
  <si>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</si>
  <si>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</si>
  <si>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</si>
  <si>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</si>
  <si>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</si>
  <si>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</si>
  <si>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</si>
  <si>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</si>
  <si>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</si>
  <si>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</si>
  <si>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</si>
  <si>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</si>
  <si>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</si>
  <si>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</si>
  <si>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</si>
  <si>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</si>
  <si>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</si>
  <si>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</si>
  <si>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</si>
  <si>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</si>
  <si>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</si>
  <si>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</si>
  <si>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</si>
  <si>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</si>
  <si>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</si>
  <si>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</si>
  <si>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</si>
  <si>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</si>
  <si>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</si>
  <si>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</si>
  <si>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</si>
  <si>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</si>
  <si>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</si>
  <si>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</si>
  <si>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</si>
  <si>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</si>
  <si>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</si>
  <si>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</si>
  <si>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</si>
  <si>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</si>
  <si>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</si>
  <si>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</si>
  <si>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</si>
  <si>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</si>
  <si>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</si>
  <si>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</si>
  <si>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</si>
  <si>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</si>
  <si>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</si>
  <si>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</si>
  <si>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</si>
  <si>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</si>
  <si>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</si>
  <si>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</si>
  <si>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</si>
  <si>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</si>
  <si>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</si>
  <si>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</si>
  <si>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</si>
  <si>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</si>
  <si>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</si>
  <si>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</si>
  <si>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</si>
  <si>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</si>
  <si>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</si>
  <si>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</si>
  <si>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</si>
  <si>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</si>
  <si>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</si>
  <si>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</si>
  <si>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</si>
  <si>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</si>
  <si>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</si>
  <si>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</si>
  <si>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</si>
  <si>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</si>
  <si>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</si>
  <si>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</si>
  <si>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</si>
  <si>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</si>
  <si>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</si>
  <si>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</si>
  <si>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</si>
  <si>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</si>
  <si>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</si>
  <si>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</si>
  <si>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</si>
  <si>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</si>
  <si>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</si>
  <si>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</si>
  <si>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</si>
  <si>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</si>
  <si>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</si>
  <si>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</si>
  <si>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</si>
  <si>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</si>
  <si>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</si>
  <si>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</si>
  <si>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</si>
  <si>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</si>
  <si>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</si>
  <si>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</si>
  <si>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</si>
  <si>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</si>
  <si>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</si>
  <si>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</si>
  <si>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</si>
  <si>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</si>
  <si>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</si>
  <si>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</si>
  <si>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</si>
  <si>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</si>
  <si>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</si>
  <si>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</si>
  <si>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</si>
  <si>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</si>
  <si>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</si>
  <si>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</si>
  <si>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</si>
  <si>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</si>
  <si>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</si>
  <si>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</si>
  <si>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</si>
  <si>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</si>
  <si>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</si>
  <si>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</si>
  <si>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</si>
  <si>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</si>
  <si>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</si>
  <si>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</si>
  <si>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</si>
  <si>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</si>
  <si>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</si>
  <si>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</si>
  <si>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</si>
  <si>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</si>
  <si>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</si>
  <si>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</si>
  <si>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</si>
  <si>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</si>
  <si>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</si>
  <si>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</si>
  <si>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</si>
  <si>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</si>
  <si>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</si>
  <si>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</si>
  <si>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</si>
  <si>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</si>
  <si>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</si>
  <si>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</si>
  <si>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</si>
  <si>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</si>
  <si>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</si>
  <si>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</si>
  <si>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</si>
  <si>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</si>
  <si>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</si>
  <si>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</si>
  <si>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</si>
  <si>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</si>
  <si>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</si>
  <si>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</si>
  <si>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</si>
  <si>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</si>
  <si>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</si>
  <si>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</si>
  <si>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</si>
  <si>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</si>
  <si>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</si>
  <si>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</si>
  <si>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</si>
  <si>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</si>
  <si>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</si>
  <si>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</si>
  <si>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</si>
  <si>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</si>
  <si>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</si>
  <si>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</si>
  <si>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</si>
  <si>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</si>
  <si>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</si>
  <si>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</si>
  <si>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</si>
  <si>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</si>
  <si>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</si>
  <si>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</si>
  <si>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</si>
  <si>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</si>
  <si>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</si>
  <si>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</si>
  <si>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</si>
  <si>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</si>
  <si>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</si>
  <si>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</si>
  <si>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</si>
  <si>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</si>
  <si>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</si>
  <si>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</si>
  <si>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</si>
  <si>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</si>
  <si>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</si>
  <si>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</si>
  <si>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</si>
  <si>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</si>
  <si>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</si>
  <si>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</si>
  <si>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</si>
  <si>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</si>
  <si>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</si>
  <si>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</si>
  <si>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</si>
  <si>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</si>
  <si>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</si>
  <si>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</si>
  <si>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</si>
  <si>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</si>
  <si>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</si>
  <si>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</si>
  <si>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</si>
  <si>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</si>
  <si>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</si>
  <si>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</si>
  <si>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</si>
  <si>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</si>
  <si>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</si>
  <si>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</si>
  <si>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</si>
  <si>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</si>
  <si>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</si>
  <si>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</si>
  <si>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</si>
  <si>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</si>
  <si>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</si>
  <si>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</si>
  <si>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</si>
  <si>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</si>
  <si>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</si>
  <si>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</si>
  <si>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</si>
  <si>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</si>
  <si>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</si>
  <si>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</si>
  <si>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</si>
  <si>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</si>
  <si>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</si>
  <si>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</si>
  <si>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</si>
  <si>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</si>
  <si>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</si>
  <si>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</si>
  <si>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</si>
  <si>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</si>
  <si>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</si>
  <si>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</si>
  <si>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</si>
  <si>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</si>
  <si>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</si>
  <si>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</si>
  <si>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</si>
  <si>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</si>
  <si>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</si>
  <si>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</si>
  <si>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</si>
  <si>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</si>
  <si>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</si>
  <si>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</si>
  <si>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</si>
  <si>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</si>
  <si>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</si>
  <si>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</si>
  <si>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</si>
  <si>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</si>
  <si>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</si>
  <si>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</si>
  <si>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</si>
  <si>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</si>
  <si>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</si>
  <si>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</si>
  <si>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</si>
  <si>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</si>
  <si>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</si>
  <si>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</si>
  <si>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</si>
  <si>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</si>
  <si>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</si>
  <si>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</si>
  <si>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</si>
  <si>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</si>
  <si>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</si>
  <si>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</si>
  <si>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</si>
  <si>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</si>
  <si>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</si>
  <si>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</si>
  <si>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</si>
  <si>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</si>
  <si>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</si>
  <si>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</si>
  <si>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</si>
  <si>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</si>
  <si>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</si>
  <si>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</si>
  <si>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</si>
  <si>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</si>
  <si>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</si>
  <si>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</si>
  <si>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</si>
  <si>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</si>
  <si>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</si>
  <si>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</si>
  <si>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</si>
  <si>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</si>
  <si>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</si>
  <si>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</si>
  <si>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</si>
  <si>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</si>
  <si>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</si>
  <si>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</si>
  <si>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</si>
  <si>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</si>
  <si>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</si>
  <si>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</si>
  <si>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</si>
  <si>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</si>
  <si>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</si>
  <si>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</si>
  <si>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</si>
  <si>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</si>
  <si>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</si>
  <si>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</si>
  <si>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</si>
  <si>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</si>
  <si>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</si>
  <si>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</si>
  <si>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</si>
  <si>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</si>
  <si>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</si>
  <si>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</si>
  <si>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</si>
  <si>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</si>
  <si>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</si>
  <si>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</si>
  <si>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</si>
  <si>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</si>
  <si>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</si>
  <si>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</si>
  <si>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</si>
  <si>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</si>
  <si>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</si>
  <si>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</si>
  <si>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</si>
  <si>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</si>
  <si>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</si>
  <si>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</si>
  <si>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</si>
  <si>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</si>
  <si>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</si>
  <si>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</si>
  <si>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</si>
  <si>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</si>
  <si>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</si>
  <si>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</si>
  <si>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</si>
  <si>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</si>
  <si>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</si>
  <si>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</si>
  <si>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</si>
  <si>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</si>
  <si>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</si>
  <si>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</si>
  <si>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</si>
  <si>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</si>
  <si>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</si>
  <si>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</si>
  <si>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</si>
  <si>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</si>
  <si>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</si>
  <si>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</si>
  <si>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</si>
  <si>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</si>
  <si>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</si>
  <si>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</si>
  <si>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</si>
  <si>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</si>
  <si>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</si>
  <si>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</si>
  <si>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</si>
  <si>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</si>
  <si>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</si>
  <si>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</si>
  <si>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</si>
  <si>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</si>
  <si>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</si>
  <si>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</si>
  <si>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</si>
  <si>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</si>
  <si>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</si>
  <si>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</si>
  <si>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</si>
  <si>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</si>
  <si>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</si>
  <si>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</si>
  <si>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</si>
  <si>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</si>
  <si>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</si>
  <si>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</si>
  <si>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</si>
  <si>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</si>
  <si>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</si>
  <si>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</si>
  <si>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</si>
  <si>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</si>
  <si>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</si>
  <si>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</si>
  <si>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</si>
  <si>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</si>
  <si>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</si>
  <si>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</si>
  <si>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</si>
  <si>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</si>
  <si>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</si>
  <si>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</si>
  <si>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</si>
  <si>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</si>
  <si>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</si>
  <si>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</si>
  <si>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</si>
  <si>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</si>
  <si>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</si>
  <si>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</si>
  <si>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</si>
  <si>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</si>
  <si>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</si>
  <si>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</si>
  <si>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</si>
  <si>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</si>
  <si>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</si>
  <si>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</si>
  <si>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</si>
  <si>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</si>
  <si>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</si>
  <si>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</si>
  <si>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</si>
  <si>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</si>
  <si>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</si>
  <si>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</si>
  <si>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</si>
  <si>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</si>
  <si>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</si>
  <si>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</si>
  <si>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</si>
  <si>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</si>
  <si>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</si>
  <si>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</si>
  <si>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</si>
  <si>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</si>
  <si>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</si>
  <si>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</si>
  <si>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</si>
  <si>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</si>
  <si>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</si>
  <si>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</si>
  <si>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</si>
  <si>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</si>
  <si>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</si>
  <si>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</si>
  <si>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</si>
  <si>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</si>
  <si>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</si>
  <si>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</si>
  <si>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</si>
  <si>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</si>
  <si>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</si>
  <si>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</si>
  <si>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</si>
  <si>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</si>
  <si>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</si>
  <si>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</si>
  <si>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</si>
  <si>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</si>
  <si>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</si>
  <si>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</si>
  <si>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</si>
  <si>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</si>
  <si>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</si>
  <si>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</si>
  <si>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</si>
  <si>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</si>
  <si>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</si>
  <si>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</si>
  <si>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</si>
  <si>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</si>
  <si>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</si>
  <si>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</si>
  <si>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</si>
  <si>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</si>
  <si>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</si>
  <si>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</si>
  <si>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</si>
  <si>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</si>
  <si>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</si>
  <si>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</si>
  <si>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</si>
  <si>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</si>
  <si>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</si>
  <si>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</si>
  <si>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</si>
  <si>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</si>
  <si>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</si>
  <si>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</si>
  <si>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</si>
  <si>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</si>
  <si>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</si>
  <si>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</si>
  <si>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</si>
  <si>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</si>
  <si>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</si>
  <si>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</si>
  <si>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</si>
  <si>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</si>
  <si>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</si>
  <si>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</si>
  <si>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</si>
  <si>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</si>
  <si>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</si>
  <si>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</si>
  <si>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</si>
  <si>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</si>
  <si>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</si>
  <si>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</si>
  <si>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</si>
  <si>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</si>
  <si>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</si>
  <si>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</si>
  <si>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</si>
  <si>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</si>
  <si>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</si>
  <si>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</si>
  <si>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</si>
  <si>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</si>
  <si>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</si>
  <si>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</si>
  <si>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</si>
  <si>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</si>
  <si>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</si>
  <si>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</si>
  <si>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</si>
  <si>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</si>
  <si>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</si>
  <si>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</si>
  <si>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</si>
  <si>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</si>
  <si>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</si>
  <si>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</si>
  <si>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</si>
  <si>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</si>
  <si>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</si>
  <si>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</si>
  <si>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</si>
  <si>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</si>
  <si>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</si>
  <si>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</si>
  <si>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</si>
  <si>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</si>
  <si>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</si>
  <si>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</si>
  <si>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</si>
  <si>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</si>
  <si>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</si>
  <si>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</si>
  <si>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</si>
  <si>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</si>
  <si>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</si>
  <si>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</si>
  <si>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</si>
  <si>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</si>
  <si>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</si>
  <si>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</si>
  <si>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</si>
  <si>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</si>
  <si>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</si>
  <si>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</si>
  <si>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</si>
  <si>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</si>
  <si>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</si>
  <si>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</si>
  <si>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</si>
  <si>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</si>
  <si>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</si>
  <si>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</si>
  <si>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</si>
  <si>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</si>
  <si>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</si>
  <si>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</si>
  <si>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</si>
  <si>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</si>
  <si>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</si>
  <si>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</si>
  <si>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</si>
  <si>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</si>
  <si>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</si>
  <si>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</si>
  <si>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</si>
  <si>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</si>
  <si>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</si>
  <si>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</si>
  <si>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</si>
  <si>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</si>
  <si>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</si>
  <si>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</si>
  <si>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</si>
  <si>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</si>
  <si>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</si>
  <si>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</si>
  <si>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</si>
  <si>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</si>
  <si>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</si>
  <si>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</si>
  <si>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</si>
  <si>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</si>
  <si>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</si>
  <si>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</si>
  <si>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</si>
  <si>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</si>
  <si>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</si>
  <si>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</si>
  <si>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</si>
  <si>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</si>
  <si>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</si>
  <si>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</si>
  <si>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</si>
  <si>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</si>
  <si>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</si>
  <si>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</si>
  <si>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</si>
  <si>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</si>
  <si>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</si>
  <si>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</si>
  <si>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</si>
  <si>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</si>
  <si>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</si>
  <si>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</si>
  <si>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</si>
  <si>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</si>
  <si>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</si>
  <si>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</si>
  <si>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</si>
  <si>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</si>
  <si>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</si>
  <si>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</si>
  <si>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</si>
  <si>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</si>
  <si>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</si>
  <si>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</si>
  <si>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</si>
  <si>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</si>
  <si>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</si>
  <si>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</si>
  <si>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</si>
  <si>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</si>
  <si>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</si>
  <si>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</si>
  <si>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</si>
  <si>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</si>
  <si>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</si>
  <si>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</si>
  <si>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</si>
  <si>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</si>
  <si>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</si>
  <si>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</si>
  <si>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</si>
  <si>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</si>
  <si>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</si>
  <si>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</si>
  <si>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</si>
  <si>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</si>
  <si>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</si>
  <si>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</si>
  <si>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</si>
  <si>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</si>
  <si>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</si>
  <si>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</si>
  <si>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</si>
  <si>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</si>
  <si>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</si>
  <si>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</si>
  <si>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</si>
  <si>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</si>
  <si>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</si>
  <si>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</si>
  <si>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</si>
  <si>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</si>
  <si>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</si>
  <si>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</si>
  <si>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</si>
  <si>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</si>
  <si>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</si>
  <si>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</si>
  <si>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</si>
  <si>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</si>
  <si>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</si>
  <si>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</si>
  <si>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</si>
  <si>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</si>
  <si>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</si>
  <si>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</si>
  <si>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</si>
  <si>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</si>
  <si>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</si>
  <si>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</si>
  <si>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</si>
  <si>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</si>
  <si>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</si>
  <si>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</si>
  <si>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</si>
  <si>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</si>
  <si>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</si>
  <si>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</si>
  <si>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</si>
  <si>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</si>
  <si>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</si>
  <si>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</si>
  <si>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</si>
  <si>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</si>
  <si>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</si>
  <si>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</si>
  <si>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</si>
  <si>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</si>
  <si>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</si>
  <si>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</si>
  <si>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</si>
  <si>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</si>
  <si>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</si>
  <si>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</si>
  <si>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</si>
  <si>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</si>
  <si>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</si>
  <si>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</si>
  <si>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</si>
  <si>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</si>
  <si>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</si>
  <si>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</si>
  <si>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</si>
  <si>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</si>
  <si>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</si>
  <si>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</si>
  <si>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</si>
  <si>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</si>
  <si>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</si>
  <si>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</si>
  <si>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</si>
  <si>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</si>
  <si>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</si>
  <si>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</si>
  <si>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</si>
  <si>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</si>
  <si>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</si>
  <si>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</si>
  <si>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</si>
  <si>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</si>
  <si>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</si>
  <si>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</si>
  <si>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</si>
  <si>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</si>
  <si>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</si>
  <si>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</si>
  <si>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</si>
  <si>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</si>
  <si>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</si>
  <si>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</si>
  <si>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</si>
  <si>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</si>
  <si>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</si>
  <si>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</si>
  <si>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</si>
  <si>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</si>
  <si>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</si>
  <si>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</si>
  <si>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</si>
  <si>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</si>
  <si>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</si>
  <si>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</si>
  <si>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</si>
  <si>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</si>
  <si>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</si>
  <si>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</si>
  <si>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</si>
  <si>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</si>
  <si>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</si>
  <si>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</si>
  <si>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</si>
  <si>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</si>
  <si>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</si>
  <si>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</si>
  <si>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</si>
  <si>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</si>
  <si>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</si>
  <si>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</si>
  <si>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</si>
  <si>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</si>
  <si>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</si>
  <si>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</si>
  <si>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</si>
  <si>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</si>
  <si>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</si>
  <si>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</si>
  <si>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</si>
  <si>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</si>
  <si>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</si>
  <si>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</si>
  <si>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</si>
  <si>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</si>
  <si>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</si>
  <si>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</si>
  <si>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</si>
  <si>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</si>
  <si>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</si>
  <si>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</si>
  <si>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</si>
  <si>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</si>
  <si>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</si>
  <si>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</si>
  <si>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</si>
  <si>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</si>
  <si>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</si>
  <si>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</si>
  <si>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</si>
  <si>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</si>
  <si>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</si>
  <si>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</si>
  <si>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</si>
  <si>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</si>
  <si>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</si>
  <si>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</si>
  <si>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</si>
  <si>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</si>
  <si>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</si>
  <si>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</si>
  <si>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</si>
  <si>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</si>
  <si>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</si>
  <si>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</si>
  <si>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</si>
  <si>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</si>
  <si>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</si>
  <si>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</si>
  <si>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</si>
  <si>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</si>
  <si>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</si>
  <si>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</si>
  <si>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</si>
  <si>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</si>
  <si>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</si>
  <si>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</si>
  <si>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</si>
  <si>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</si>
  <si>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</si>
  <si>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</si>
  <si>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</si>
  <si>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</si>
  <si>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</si>
  <si>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</si>
  <si>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</si>
  <si>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</si>
  <si>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</si>
  <si>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</si>
  <si>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</si>
  <si>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</si>
  <si>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</si>
  <si>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</si>
  <si>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</si>
  <si>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</si>
  <si>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</si>
  <si>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</si>
  <si>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</si>
  <si>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</si>
  <si>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</si>
  <si>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</si>
  <si>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</si>
  <si>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</si>
  <si>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</si>
  <si>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</si>
  <si>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</si>
  <si>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</si>
  <si>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</si>
  <si>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</si>
  <si>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</si>
  <si>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</si>
  <si>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</si>
  <si>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</si>
  <si>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</si>
  <si>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</si>
  <si>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</si>
  <si>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</si>
  <si>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</si>
  <si>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</si>
  <si>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</si>
  <si>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</si>
  <si>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</si>
  <si>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</si>
  <si>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</si>
  <si>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</si>
  <si>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</si>
  <si>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</si>
  <si>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</si>
  <si>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</si>
  <si>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</si>
  <si>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</si>
  <si>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</si>
  <si>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</si>
  <si>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</si>
  <si>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</si>
  <si>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</si>
  <si>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</si>
  <si>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</si>
  <si>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</si>
  <si>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</si>
  <si>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</si>
  <si>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</si>
  <si>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</si>
  <si>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</si>
  <si>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</si>
  <si>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</si>
  <si>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</si>
  <si>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</si>
  <si>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</si>
  <si>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</si>
  <si>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</si>
  <si>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</si>
  <si>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</si>
  <si>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</si>
  <si>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</si>
  <si>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</si>
  <si>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</si>
  <si>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</si>
  <si>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</si>
  <si>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</si>
  <si>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</si>
  <si>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</si>
  <si>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</si>
  <si>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</si>
  <si>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</si>
  <si>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</si>
  <si>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</si>
  <si>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</si>
  <si>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</si>
  <si>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</si>
  <si>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</si>
  <si>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</si>
  <si>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</si>
  <si>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</si>
  <si>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</si>
  <si>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</si>
  <si>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</si>
  <si>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</si>
  <si>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</si>
  <si>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</si>
  <si>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</si>
  <si>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</si>
  <si>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</si>
  <si>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</si>
  <si>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</si>
  <si>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</si>
  <si>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</si>
  <si>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</si>
  <si>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</si>
  <si>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</si>
  <si>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</si>
  <si>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</si>
  <si>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</si>
  <si>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</si>
  <si>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</si>
  <si>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</si>
  <si>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</si>
  <si>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</si>
  <si>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</si>
  <si>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</si>
  <si>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</si>
  <si>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</si>
  <si>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</si>
  <si>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</si>
  <si>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</si>
  <si>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</si>
  <si>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</si>
  <si>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</si>
  <si>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</si>
  <si>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</si>
  <si>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</si>
  <si>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</si>
  <si>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</si>
  <si>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</si>
  <si>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</si>
  <si>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</si>
  <si>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</si>
  <si>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</si>
  <si>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</si>
  <si>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</si>
  <si>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</si>
  <si>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</si>
  <si>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</si>
  <si>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</si>
  <si>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</si>
  <si>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</si>
  <si>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</si>
  <si>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</si>
  <si>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</si>
  <si>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</si>
  <si>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</si>
  <si>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</si>
  <si>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</si>
  <si>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</si>
  <si>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</si>
  <si>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</si>
  <si>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</si>
  <si>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</si>
  <si>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</si>
  <si>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</si>
  <si>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</si>
  <si>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</si>
  <si>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</si>
  <si>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</si>
  <si>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</si>
  <si>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</si>
  <si>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</si>
  <si>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</si>
  <si>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</si>
  <si>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</si>
  <si>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</si>
  <si>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</si>
  <si>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</si>
  <si>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</si>
  <si>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</si>
  <si>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</si>
  <si>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</si>
  <si>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</si>
  <si>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</si>
  <si>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</si>
  <si>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</si>
  <si>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</si>
  <si>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</si>
  <si>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</si>
  <si>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</si>
  <si>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</si>
  <si>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</si>
  <si>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</si>
  <si>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</si>
  <si>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</si>
  <si>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</si>
  <si>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</si>
  <si>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</si>
  <si>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</si>
  <si>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</si>
  <si>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</si>
  <si>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</si>
  <si>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</si>
  <si>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</si>
  <si>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</si>
  <si>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</si>
  <si>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</si>
  <si>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</si>
  <si>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</si>
  <si>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</si>
  <si>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</si>
  <si>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</si>
  <si>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</si>
  <si>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</si>
  <si>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</si>
  <si>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</si>
  <si>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</si>
  <si>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</si>
  <si>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</si>
  <si>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</si>
  <si>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</si>
  <si>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</si>
  <si>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</si>
  <si>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</si>
  <si>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</si>
  <si>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</si>
  <si>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</si>
  <si>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</si>
  <si>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</si>
  <si>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</si>
  <si>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</si>
  <si>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</si>
  <si>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</si>
  <si>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</si>
  <si>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</si>
  <si>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</si>
  <si>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</si>
  <si>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</si>
  <si>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</si>
  <si>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</si>
  <si>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</si>
  <si>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</si>
  <si>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</si>
  <si>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</si>
  <si>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</si>
  <si>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</si>
  <si>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</si>
  <si>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</si>
  <si>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</si>
  <si>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</si>
  <si>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</si>
  <si>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</si>
  <si>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</si>
  <si>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</si>
  <si>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</si>
  <si>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</si>
  <si>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</si>
  <si>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</si>
  <si>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</si>
  <si>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</si>
  <si>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</si>
  <si>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</si>
  <si>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</si>
  <si>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</si>
  <si>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</si>
  <si>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</si>
  <si>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</si>
  <si>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</si>
  <si>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</si>
  <si>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</si>
  <si>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</si>
  <si>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</si>
  <si>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</si>
  <si>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</si>
  <si>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</si>
  <si>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</si>
  <si>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</si>
  <si>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</si>
  <si>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</si>
  <si>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</si>
  <si>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</si>
  <si>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</si>
  <si>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</si>
  <si>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</si>
  <si>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</si>
  <si>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</si>
  <si>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</si>
  <si>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</si>
  <si>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</si>
  <si>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</si>
  <si>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</si>
  <si>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</si>
  <si>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</si>
  <si>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</si>
  <si>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</si>
  <si>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</si>
  <si>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</si>
  <si>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</si>
  <si>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</si>
  <si>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</si>
  <si>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</si>
  <si>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</si>
  <si>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</si>
  <si>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</si>
  <si>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</si>
  <si>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</si>
  <si>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</si>
  <si>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</si>
  <si>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</si>
  <si>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</si>
  <si>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</si>
  <si>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</si>
  <si>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</si>
  <si>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</si>
  <si>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</si>
  <si>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</si>
  <si>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</si>
  <si>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</si>
  <si>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</si>
  <si>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</si>
  <si>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</si>
  <si>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</si>
  <si>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</si>
  <si>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</si>
  <si>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</si>
  <si>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</si>
  <si>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</si>
  <si>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</si>
  <si>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</si>
  <si>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</si>
  <si>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</si>
  <si>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</si>
  <si>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</si>
  <si>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</si>
  <si>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</si>
  <si>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</si>
  <si>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</si>
  <si>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</si>
  <si>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</si>
  <si>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</si>
  <si>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</si>
  <si>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</si>
  <si>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</si>
  <si>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</si>
  <si>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</si>
  <si>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</si>
  <si>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</si>
  <si>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</si>
  <si>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</si>
  <si>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</si>
  <si>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</si>
  <si>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</si>
  <si>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</si>
  <si>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</si>
  <si>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</si>
  <si>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</si>
  <si>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</si>
  <si>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</si>
  <si>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</si>
  <si>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</si>
  <si>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</si>
  <si>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</si>
  <si>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</si>
  <si>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</si>
  <si>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</si>
  <si>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</si>
  <si>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</si>
  <si>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</si>
  <si>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</si>
  <si>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</si>
  <si>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</si>
  <si>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</si>
  <si>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</si>
  <si>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</si>
  <si>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</si>
  <si>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</si>
  <si>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</si>
  <si>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</si>
  <si>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</si>
  <si>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</si>
  <si>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</si>
  <si>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</si>
  <si>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</si>
  <si>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</si>
  <si>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</si>
  <si>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</si>
  <si>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</si>
  <si>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</si>
  <si>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</si>
  <si>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</si>
  <si>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</si>
  <si>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</si>
  <si>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</si>
  <si>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</si>
  <si>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</si>
  <si>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</si>
  <si>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</si>
  <si>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</si>
  <si>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</si>
  <si>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</si>
  <si>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</si>
  <si>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</si>
  <si>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</si>
  <si>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</si>
  <si>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</si>
  <si>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</si>
  <si>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</si>
  <si>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</si>
  <si>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</si>
  <si>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</si>
  <si>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</si>
  <si>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</si>
  <si>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</si>
  <si>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</si>
  <si>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</si>
  <si>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</si>
  <si>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</si>
  <si>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</si>
  <si>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</si>
  <si>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</si>
  <si>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</si>
  <si>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</si>
  <si>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</si>
  <si>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</si>
  <si>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</si>
  <si>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</si>
  <si>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</si>
  <si>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</si>
  <si>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</si>
  <si>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</si>
  <si>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</si>
  <si>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</si>
  <si>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</si>
  <si>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</si>
  <si>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</si>
  <si>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</si>
  <si>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</si>
  <si>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</si>
  <si>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</si>
  <si>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</si>
  <si>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</si>
  <si>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</si>
  <si>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</si>
  <si>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</si>
  <si>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</si>
  <si>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</si>
  <si>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</si>
  <si>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</si>
  <si>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</si>
  <si>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</si>
  <si>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</si>
  <si>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</si>
  <si>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</si>
  <si>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</si>
  <si>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</si>
  <si>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</si>
  <si>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</si>
  <si>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</si>
  <si>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</si>
  <si>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</si>
  <si>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</si>
  <si>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</si>
  <si>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</si>
  <si>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</si>
  <si>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</si>
  <si>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</si>
  <si>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</si>
  <si>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</si>
  <si>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</si>
  <si>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</si>
  <si>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</si>
  <si>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</si>
  <si>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</si>
  <si>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</si>
  <si>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</si>
  <si>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</si>
  <si>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</si>
  <si>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</si>
  <si>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</si>
  <si>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</si>
  <si>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</si>
  <si>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</si>
  <si>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</si>
  <si>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</si>
  <si>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</si>
  <si>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</si>
  <si>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</si>
  <si>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</si>
  <si>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</si>
  <si>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</si>
  <si>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</si>
  <si>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</si>
  <si>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</si>
  <si>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</si>
  <si>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</si>
  <si>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</si>
  <si>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</si>
  <si>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</si>
  <si>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</si>
  <si>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</si>
  <si>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</si>
  <si>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</si>
  <si>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</si>
  <si>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</si>
  <si>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</si>
  <si>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</si>
  <si>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</si>
  <si>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</si>
  <si>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</si>
  <si>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</si>
  <si>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</si>
  <si>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</si>
  <si>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</si>
  <si>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</si>
  <si>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</si>
  <si>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</si>
  <si>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</si>
  <si>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</si>
  <si>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</si>
  <si>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</si>
  <si>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</si>
  <si>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</si>
  <si>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</si>
  <si>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</si>
  <si>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</si>
  <si>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</si>
  <si>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</si>
  <si>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</si>
  <si>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</si>
  <si>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</si>
  <si>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</si>
  <si>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</si>
  <si>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</si>
  <si>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</si>
  <si>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</si>
  <si>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</si>
  <si>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</si>
  <si>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</si>
  <si>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</si>
  <si>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</si>
  <si>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</si>
  <si>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</si>
  <si>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</si>
  <si>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</si>
  <si>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</si>
  <si>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</si>
  <si>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</si>
  <si>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</si>
  <si>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</si>
  <si>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</si>
  <si>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</si>
  <si>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</si>
  <si>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</si>
  <si>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</si>
  <si>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</si>
  <si>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</si>
  <si>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</si>
  <si>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</si>
  <si>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</si>
  <si>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</si>
  <si>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</si>
  <si>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</si>
  <si>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</si>
  <si>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</si>
  <si>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</si>
  <si>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</si>
  <si>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</si>
  <si>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</si>
  <si>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</si>
  <si>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</si>
  <si>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</si>
  <si>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</si>
  <si>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</si>
  <si>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</si>
  <si>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</si>
  <si>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</si>
  <si>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</si>
  <si>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</si>
  <si>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</si>
  <si>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</si>
  <si>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</si>
  <si>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</si>
  <si>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</si>
  <si>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</si>
  <si>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</si>
  <si>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</si>
  <si>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</si>
  <si>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</si>
  <si>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</si>
  <si>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</si>
  <si>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</si>
  <si>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</si>
  <si>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</si>
  <si>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</si>
  <si>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</si>
  <si>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</si>
  <si>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</si>
  <si>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</si>
  <si>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</si>
  <si>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</si>
  <si>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</si>
  <si>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</si>
  <si>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</si>
  <si>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</si>
  <si>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</si>
  <si>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</si>
  <si>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</si>
  <si>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</si>
  <si>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</si>
  <si>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</si>
  <si>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</si>
  <si>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</si>
  <si>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</si>
  <si>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</si>
  <si>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</si>
  <si>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</si>
  <si>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</si>
  <si>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</si>
  <si>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</si>
  <si>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</si>
  <si>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</si>
  <si>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</si>
  <si>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</si>
  <si>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</si>
  <si>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</si>
  <si>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</si>
  <si>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</si>
  <si>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</si>
  <si>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</si>
  <si>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</si>
  <si>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</si>
  <si>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</si>
  <si>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</si>
  <si>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</si>
  <si>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</si>
  <si>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</si>
  <si>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</si>
  <si>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</si>
  <si>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</si>
  <si>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</si>
  <si>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</si>
  <si>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</si>
  <si>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</si>
  <si>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</si>
  <si>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</si>
  <si>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</si>
  <si>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</si>
  <si>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</si>
  <si>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</si>
  <si>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</si>
  <si>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</si>
  <si>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</si>
  <si>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</si>
  <si>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</si>
  <si>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</si>
  <si>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</si>
  <si>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</si>
  <si>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</si>
  <si>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</si>
  <si>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</si>
  <si>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</si>
  <si>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</si>
  <si>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</si>
  <si>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</si>
  <si>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</si>
  <si>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</si>
  <si>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</si>
  <si>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</si>
  <si>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</si>
  <si>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</si>
  <si>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</si>
  <si>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</si>
  <si>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</si>
  <si>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</si>
  <si>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</si>
  <si>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</si>
  <si>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</si>
  <si>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</si>
  <si>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</si>
  <si>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</si>
  <si>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</si>
  <si>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</si>
  <si>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</si>
  <si>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</si>
  <si>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</si>
  <si>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</si>
  <si>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</si>
  <si>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</si>
  <si>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</si>
  <si>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</si>
  <si>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</si>
  <si>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</si>
  <si>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</si>
  <si>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</si>
  <si>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</si>
  <si>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</si>
  <si>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</si>
  <si>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</si>
  <si>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</si>
  <si>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</si>
  <si>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</si>
  <si>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</si>
  <si>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</si>
  <si>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</si>
  <si>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</si>
  <si>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</si>
  <si>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</si>
  <si>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</si>
  <si>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</si>
  <si>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</si>
  <si>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</si>
  <si>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</si>
  <si>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</si>
  <si>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</si>
  <si>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</si>
  <si>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</si>
  <si>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</si>
  <si>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</si>
  <si>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</si>
  <si>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</si>
  <si>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</si>
  <si>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</si>
  <si>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</si>
  <si>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</si>
  <si>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</si>
  <si>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</si>
  <si>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</si>
  <si>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</si>
  <si>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</si>
  <si>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</si>
  <si>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</si>
  <si>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</si>
  <si>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</si>
  <si>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</si>
  <si>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</si>
  <si>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</si>
  <si>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</si>
  <si>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</si>
  <si>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</si>
  <si>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</si>
  <si>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</si>
  <si>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</si>
  <si>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</si>
  <si>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</si>
  <si>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</si>
  <si>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</si>
  <si>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</si>
  <si>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</si>
  <si>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</si>
  <si>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</si>
  <si>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</si>
  <si>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</si>
  <si>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</si>
  <si>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</si>
  <si>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</si>
  <si>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</si>
  <si>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</si>
  <si>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</si>
  <si>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</si>
  <si>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</si>
  <si>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</si>
  <si>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</si>
  <si>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</si>
  <si>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</si>
  <si>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</si>
  <si>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</si>
  <si>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</si>
  <si>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</si>
  <si>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</si>
  <si>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</si>
  <si>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</si>
  <si>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</si>
  <si>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</si>
  <si>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</si>
  <si>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</si>
  <si>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</si>
  <si>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</si>
  <si>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</si>
  <si>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</si>
  <si>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</si>
  <si>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</si>
  <si>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</si>
  <si>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</si>
  <si>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</si>
  <si>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</si>
  <si>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</si>
  <si>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</si>
  <si>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</si>
  <si>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</si>
  <si>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</si>
  <si>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</si>
  <si>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</si>
  <si>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</si>
  <si>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</si>
  <si>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</si>
  <si>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</si>
  <si>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</si>
  <si>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</si>
  <si>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</si>
  <si>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</si>
  <si>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</si>
  <si>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</si>
  <si>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</si>
  <si>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</si>
  <si>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</si>
  <si>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</si>
  <si>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</si>
  <si>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</si>
  <si>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</si>
  <si>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</si>
  <si>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</si>
  <si>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</si>
  <si>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</si>
  <si>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</si>
  <si>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</si>
  <si>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</si>
  <si>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</si>
  <si>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</si>
  <si>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</si>
  <si>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</si>
  <si>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</si>
  <si>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</si>
  <si>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</si>
  <si>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</si>
  <si>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</si>
  <si>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</si>
  <si>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</si>
  <si>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</si>
  <si>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</si>
  <si>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</si>
  <si>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</si>
  <si>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</si>
  <si>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</si>
  <si>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</si>
  <si>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</si>
  <si>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</si>
  <si>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</si>
  <si>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</si>
  <si>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</si>
  <si>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</si>
  <si>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</si>
  <si>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</si>
  <si>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</si>
  <si>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</si>
  <si>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</si>
  <si>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</si>
  <si>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</si>
  <si>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</si>
  <si>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</si>
  <si>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</si>
  <si>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</si>
  <si>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</si>
  <si>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</si>
  <si>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</si>
  <si>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</si>
  <si>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</si>
  <si>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</si>
  <si>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</si>
  <si>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</si>
  <si>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</si>
  <si>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</si>
  <si>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</si>
  <si>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</si>
  <si>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</si>
  <si>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</si>
  <si>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</si>
  <si>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</si>
  <si>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</si>
  <si>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</si>
  <si>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</si>
  <si>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</si>
  <si>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</si>
  <si>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</si>
  <si>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</si>
  <si>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</si>
  <si>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</si>
  <si>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</si>
  <si>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</si>
  <si>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</si>
  <si>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</si>
  <si>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</si>
  <si>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</si>
  <si>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</si>
  <si>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</si>
  <si>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</si>
  <si>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</si>
  <si>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</si>
  <si>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</si>
  <si>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</si>
  <si>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</si>
  <si>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</si>
  <si>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</si>
  <si>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</si>
  <si>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</si>
  <si>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</si>
  <si>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</si>
  <si>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</si>
  <si>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</si>
  <si>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</si>
  <si>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</si>
  <si>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</si>
  <si>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</si>
  <si>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</si>
  <si>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</si>
  <si>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</si>
  <si>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</si>
  <si>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</si>
  <si>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</si>
  <si>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</si>
  <si>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</si>
  <si>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</si>
  <si>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</si>
  <si>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</si>
  <si>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</si>
  <si>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</si>
  <si>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</si>
  <si>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</si>
  <si>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</si>
  <si>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</si>
  <si>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</si>
  <si>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</si>
  <si>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</si>
  <si>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</si>
  <si>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</si>
  <si>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</si>
  <si>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</si>
  <si>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</si>
  <si>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</si>
  <si>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</si>
  <si>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</si>
  <si>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</si>
  <si>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</si>
  <si>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</si>
  <si>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</si>
  <si>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</si>
  <si>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</si>
  <si>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</si>
  <si>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</si>
  <si>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</si>
  <si>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</si>
  <si>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</si>
  <si>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</si>
  <si>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</si>
  <si>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</si>
  <si>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</si>
  <si>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</si>
  <si>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</si>
  <si>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</si>
  <si>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</si>
  <si>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</si>
  <si>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</si>
  <si>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</si>
  <si>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</si>
  <si>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</si>
  <si>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</si>
  <si>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</si>
  <si>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</si>
  <si>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</si>
  <si>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</si>
  <si>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</si>
  <si>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</si>
  <si>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</si>
  <si>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</si>
  <si>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</si>
  <si>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</si>
  <si>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</si>
  <si>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</si>
  <si>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</si>
  <si>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</si>
  <si>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</si>
  <si>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</si>
  <si>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</si>
  <si>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</si>
  <si>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</si>
  <si>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</si>
  <si>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</si>
  <si>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</si>
  <si>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</si>
  <si>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</si>
  <si>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</si>
  <si>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</si>
  <si>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</si>
  <si>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</si>
  <si>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</si>
  <si>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</si>
  <si>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</si>
  <si>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</si>
  <si>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</si>
  <si>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</si>
  <si>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</si>
  <si>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</si>
  <si>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</si>
  <si>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</si>
  <si>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</si>
  <si>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</si>
  <si>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</si>
  <si>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</si>
  <si>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</si>
  <si>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</si>
  <si>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</si>
  <si>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</si>
  <si>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</si>
  <si>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</si>
  <si>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</si>
  <si>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</si>
  <si>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</si>
  <si>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</si>
  <si>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</si>
  <si>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</si>
  <si>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</si>
  <si>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</si>
  <si>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</si>
  <si>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</si>
  <si>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</si>
  <si>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</si>
  <si>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</si>
  <si>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</si>
  <si>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</si>
  <si>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</si>
  <si>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</si>
  <si>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</si>
  <si>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</si>
  <si>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</si>
  <si>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</si>
  <si>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</si>
  <si>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</si>
  <si>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</si>
  <si>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</si>
  <si>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</si>
  <si>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</si>
  <si>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</si>
  <si>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</si>
  <si>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</si>
  <si>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</si>
  <si>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</si>
  <si>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</si>
  <si>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</si>
  <si>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</si>
  <si>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</si>
  <si>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</si>
  <si>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</si>
  <si>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</si>
  <si>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</si>
  <si>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</si>
  <si>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</si>
  <si>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</si>
  <si>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</si>
  <si>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</si>
  <si>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</si>
  <si>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</si>
  <si>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</si>
  <si>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</si>
  <si>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</si>
  <si>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</si>
  <si>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</si>
  <si>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</si>
  <si>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</si>
  <si>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</si>
  <si>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</si>
  <si>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</si>
  <si>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</si>
  <si>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</si>
  <si>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</si>
  <si>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</si>
  <si>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</si>
  <si>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</si>
  <si>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</si>
  <si>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</si>
  <si>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</si>
  <si>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</si>
  <si>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</si>
  <si>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</si>
  <si>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</si>
  <si>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</si>
  <si>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</si>
  <si>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</si>
  <si>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</si>
  <si>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</si>
  <si>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</si>
  <si>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</si>
  <si>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</si>
  <si>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</si>
  <si>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</si>
  <si>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</si>
  <si>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</si>
  <si>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</si>
  <si>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</si>
  <si>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</si>
  <si>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</si>
  <si>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</si>
  <si>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</si>
  <si>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</si>
  <si>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</si>
  <si>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</si>
  <si>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</si>
  <si>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</si>
  <si>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</si>
  <si>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</si>
  <si>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</si>
  <si>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</si>
  <si>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</si>
  <si>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</si>
  <si>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</si>
  <si>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</si>
  <si>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</si>
  <si>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</si>
  <si>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</si>
  <si>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</si>
  <si>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</si>
  <si>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</si>
  <si>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</si>
  <si>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</si>
  <si>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</si>
  <si>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</si>
  <si>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</si>
  <si>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</si>
  <si>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</si>
  <si>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</si>
  <si>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</si>
  <si>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</si>
  <si>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</si>
  <si>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</si>
  <si>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</si>
  <si>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</si>
  <si>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</si>
  <si>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</si>
  <si>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</si>
  <si>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</si>
  <si>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</si>
  <si>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</si>
  <si>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</si>
  <si>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</si>
  <si>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</si>
  <si>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</si>
  <si>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</si>
  <si>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</si>
  <si>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</si>
  <si>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</si>
  <si>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</si>
  <si>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</si>
  <si>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</si>
  <si>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</si>
  <si>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</si>
  <si>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</si>
  <si>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</si>
  <si>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</si>
  <si>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</si>
  <si>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</si>
  <si>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</si>
  <si>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</si>
  <si>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</si>
  <si>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</si>
  <si>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</si>
  <si>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</si>
  <si>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</si>
  <si>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</si>
  <si>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</si>
  <si>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</si>
  <si>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</si>
  <si>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</si>
  <si>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</si>
  <si>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</si>
  <si>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</si>
  <si>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</si>
  <si>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</si>
  <si>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</si>
  <si>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</si>
  <si>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</si>
  <si>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</si>
  <si>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</si>
  <si>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</si>
  <si>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</si>
  <si>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</si>
  <si>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</si>
  <si>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</si>
  <si>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</si>
  <si>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</si>
  <si>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</si>
  <si>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</si>
  <si>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</si>
  <si>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</si>
  <si>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</si>
  <si>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</si>
  <si>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</si>
  <si>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</si>
  <si>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</si>
  <si>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</si>
  <si>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</si>
  <si>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</si>
  <si>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</si>
  <si>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</si>
  <si>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</si>
  <si>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</si>
  <si>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</si>
  <si>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</si>
  <si>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</si>
  <si>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</si>
  <si>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</si>
  <si>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</si>
  <si>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</si>
  <si>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</si>
  <si>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</si>
  <si>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</si>
  <si>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</si>
  <si>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</si>
  <si>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</si>
  <si>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</si>
  <si>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</si>
  <si>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</si>
  <si>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</si>
  <si>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</si>
  <si>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</si>
  <si>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</si>
  <si>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</si>
  <si>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</si>
  <si>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</si>
  <si>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</si>
  <si>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</si>
  <si>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</si>
  <si>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</si>
  <si>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</si>
  <si>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</si>
  <si>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</si>
  <si>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</si>
  <si>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</si>
  <si>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</si>
  <si>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</si>
  <si>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</si>
  <si>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</si>
  <si>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</si>
  <si>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</si>
  <si>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</si>
  <si>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</si>
  <si>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</si>
  <si>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</si>
  <si>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</si>
  <si>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</si>
  <si>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</si>
  <si>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</si>
  <si>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</si>
  <si>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</si>
  <si>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</si>
  <si>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</si>
  <si>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</si>
  <si>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</si>
  <si>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</si>
  <si>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</si>
  <si>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</si>
  <si>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</si>
  <si>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</si>
  <si>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</si>
  <si>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</si>
  <si>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</si>
  <si>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</si>
  <si>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</si>
  <si>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</si>
  <si>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</si>
  <si>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</si>
  <si>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</si>
  <si>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</si>
  <si>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</si>
  <si>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</si>
  <si>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</si>
  <si>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</si>
  <si>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</si>
  <si>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</si>
  <si>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</si>
  <si>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</si>
  <si>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</si>
  <si>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</si>
  <si>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</si>
  <si>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</si>
  <si>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</si>
  <si>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</si>
  <si>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</si>
  <si>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</si>
  <si>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</si>
  <si>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</si>
  <si>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</si>
  <si>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</si>
  <si>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</si>
  <si>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</si>
  <si>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</si>
  <si>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</si>
  <si>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</si>
  <si>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</si>
  <si>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</si>
  <si>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</si>
  <si>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</si>
  <si>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</si>
  <si>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</si>
  <si>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</si>
  <si>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</si>
  <si>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</si>
  <si>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</si>
  <si>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</si>
  <si>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</si>
  <si>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</si>
  <si>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</si>
  <si>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</si>
  <si>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</si>
  <si>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</si>
  <si>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</si>
  <si>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</si>
  <si>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</si>
  <si>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</si>
  <si>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</si>
  <si>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</si>
  <si>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</si>
  <si>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</si>
  <si>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</si>
  <si>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</si>
  <si>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</si>
  <si>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</si>
  <si>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</si>
  <si>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</si>
  <si>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</si>
  <si>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</si>
  <si>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</si>
  <si>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</si>
  <si>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</si>
  <si>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</si>
  <si>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</si>
  <si>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</si>
  <si>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</si>
  <si>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</si>
  <si>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</si>
  <si>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</si>
  <si>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</si>
  <si>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</si>
  <si>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</si>
  <si>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</si>
  <si>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</si>
  <si>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</si>
  <si>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</si>
  <si>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</si>
  <si>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</si>
  <si>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</si>
  <si>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</si>
  <si>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</si>
  <si>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</si>
  <si>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</si>
  <si>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</si>
  <si>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</si>
  <si>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</si>
  <si>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</si>
  <si>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</si>
  <si>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</si>
  <si>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</si>
  <si>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</si>
  <si>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</si>
  <si>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</si>
  <si>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</si>
  <si>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</si>
  <si>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</si>
  <si>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</si>
  <si>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</si>
  <si>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</si>
  <si>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</si>
  <si>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</si>
  <si>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</si>
  <si>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</si>
  <si>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</si>
  <si>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</si>
  <si>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</si>
  <si>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</si>
  <si>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</si>
  <si>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</si>
  <si>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</si>
  <si>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</si>
  <si>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</si>
  <si>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10 січня 2019 року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</si>
  <si>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</si>
  <si>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</si>
  <si>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</si>
  <si>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</si>
  <si>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</si>
  <si>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Ю.Д. Новак</t>
  </si>
  <si>
    <t>(ПІБ)</t>
  </si>
  <si>
    <t>Л.Е. Рукас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</si>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</sst>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6" width="10.28515625" customWidth="1"/>
  </cols>
  <sheetData>
    <row r="1" spans="1:8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6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7.4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ht="15.2" customHeight="1" x14ac:dyDescent="0.2">
      <c r="B9" s="4" t="s">
        <v>7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 x14ac:dyDescent="0.2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 x14ac:dyDescent="0.2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 x14ac:dyDescent="0.2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37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&amp;L911FC9AF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2246</v>
      </c>
      <c r="AS6" s="63" t="s">
        <v>2247</v>
      </c>
      <c r="AT6" s="63" t="s">
        <v>2251</v>
      </c>
      <c r="AU6" s="63" t="s">
        <v>2252</v>
      </c>
      <c r="AV6" s="63" t="s">
        <v>2253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2243</v>
      </c>
      <c r="AP8" s="63" t="s">
        <v>2244</v>
      </c>
      <c r="AQ8" s="63" t="s">
        <v>2245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33</v>
      </c>
      <c r="F30" s="99">
        <f t="shared" si="1"/>
        <v>7</v>
      </c>
      <c r="G30" s="99">
        <f t="shared" si="1"/>
        <v>0</v>
      </c>
      <c r="H30" s="99">
        <f t="shared" si="1"/>
        <v>0</v>
      </c>
      <c r="I30" s="99">
        <f t="shared" si="1"/>
        <v>26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26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1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2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2</v>
      </c>
      <c r="AL30" s="99">
        <f t="shared" si="1"/>
        <v>1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x14ac:dyDescent="0.2">
      <c r="A31" s="65">
        <v>19</v>
      </c>
      <c r="B31" s="73" t="s">
        <v>49</v>
      </c>
      <c r="C31" s="84" t="s">
        <v>1527</v>
      </c>
      <c r="D31" s="84"/>
      <c r="E31" s="100">
        <v>1</v>
      </c>
      <c r="F31" s="100">
        <v>1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>
        <v>1</v>
      </c>
      <c r="U31" s="100"/>
      <c r="V31" s="100"/>
      <c r="W31" s="100"/>
      <c r="X31" s="100"/>
      <c r="Y31" s="100">
        <v>1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x14ac:dyDescent="0.2">
      <c r="A41" s="65">
        <v>29</v>
      </c>
      <c r="B41" s="73" t="s">
        <v>56</v>
      </c>
      <c r="C41" s="84" t="s">
        <v>1533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58</v>
      </c>
      <c r="C43" s="84" t="s">
        <v>1534</v>
      </c>
      <c r="D43" s="84"/>
      <c r="E43" s="100">
        <v>8</v>
      </c>
      <c r="F43" s="100">
        <v>1</v>
      </c>
      <c r="G43" s="100"/>
      <c r="H43" s="100"/>
      <c r="I43" s="100">
        <v>7</v>
      </c>
      <c r="J43" s="100"/>
      <c r="K43" s="100"/>
      <c r="L43" s="100"/>
      <c r="M43" s="100"/>
      <c r="N43" s="100"/>
      <c r="O43" s="100">
        <v>7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>
        <v>1</v>
      </c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60</v>
      </c>
      <c r="C47" s="84" t="s">
        <v>1537</v>
      </c>
      <c r="D47" s="84"/>
      <c r="E47" s="100">
        <v>3</v>
      </c>
      <c r="F47" s="100"/>
      <c r="G47" s="100"/>
      <c r="H47" s="100"/>
      <c r="I47" s="100">
        <v>3</v>
      </c>
      <c r="J47" s="100"/>
      <c r="K47" s="100"/>
      <c r="L47" s="100"/>
      <c r="M47" s="100"/>
      <c r="N47" s="100"/>
      <c r="O47" s="100">
        <v>3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61</v>
      </c>
      <c r="C48" s="84" t="s">
        <v>1537</v>
      </c>
      <c r="D48" s="84"/>
      <c r="E48" s="100">
        <v>20</v>
      </c>
      <c r="F48" s="100">
        <v>4</v>
      </c>
      <c r="G48" s="100"/>
      <c r="H48" s="100"/>
      <c r="I48" s="100">
        <v>16</v>
      </c>
      <c r="J48" s="100"/>
      <c r="K48" s="100"/>
      <c r="L48" s="100"/>
      <c r="M48" s="100"/>
      <c r="N48" s="100"/>
      <c r="O48" s="100">
        <v>16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2</v>
      </c>
      <c r="AH48" s="100">
        <v>1</v>
      </c>
      <c r="AI48" s="100"/>
      <c r="AJ48" s="100"/>
      <c r="AK48" s="100">
        <v>1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>
        <v>128</v>
      </c>
      <c r="C55" s="84" t="s">
        <v>1540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 t="s">
        <v>68</v>
      </c>
      <c r="C56" s="84" t="s">
        <v>1541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0</v>
      </c>
      <c r="F127" s="99">
        <f t="shared" si="4"/>
        <v>0</v>
      </c>
      <c r="G127" s="99">
        <f t="shared" si="4"/>
        <v>0</v>
      </c>
      <c r="H127" s="99">
        <f t="shared" si="4"/>
        <v>0</v>
      </c>
      <c r="I127" s="99">
        <f t="shared" si="4"/>
        <v>0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0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0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0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171</v>
      </c>
      <c r="C164" s="84" t="s">
        <v>1583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125</v>
      </c>
      <c r="F202" s="99">
        <f t="shared" si="5"/>
        <v>117</v>
      </c>
      <c r="G202" s="99">
        <f t="shared" si="5"/>
        <v>0</v>
      </c>
      <c r="H202" s="99">
        <f t="shared" si="5"/>
        <v>0</v>
      </c>
      <c r="I202" s="99">
        <f t="shared" si="5"/>
        <v>8</v>
      </c>
      <c r="J202" s="99">
        <f t="shared" si="5"/>
        <v>0</v>
      </c>
      <c r="K202" s="99">
        <f t="shared" si="5"/>
        <v>0</v>
      </c>
      <c r="L202" s="99">
        <f t="shared" si="5"/>
        <v>0</v>
      </c>
      <c r="M202" s="99">
        <f t="shared" si="5"/>
        <v>1</v>
      </c>
      <c r="N202" s="99">
        <f t="shared" si="5"/>
        <v>0</v>
      </c>
      <c r="O202" s="99">
        <f t="shared" si="5"/>
        <v>5</v>
      </c>
      <c r="P202" s="99">
        <f t="shared" si="5"/>
        <v>0</v>
      </c>
      <c r="Q202" s="99">
        <f t="shared" si="5"/>
        <v>2</v>
      </c>
      <c r="R202" s="99">
        <f t="shared" si="5"/>
        <v>0</v>
      </c>
      <c r="S202" s="99">
        <f t="shared" si="5"/>
        <v>0</v>
      </c>
      <c r="T202" s="99">
        <f t="shared" si="5"/>
        <v>33</v>
      </c>
      <c r="U202" s="99">
        <f t="shared" si="5"/>
        <v>4</v>
      </c>
      <c r="V202" s="99">
        <f t="shared" si="5"/>
        <v>7</v>
      </c>
      <c r="W202" s="99">
        <f t="shared" si="5"/>
        <v>11</v>
      </c>
      <c r="X202" s="99">
        <f t="shared" si="5"/>
        <v>11</v>
      </c>
      <c r="Y202" s="99">
        <f t="shared" si="5"/>
        <v>0</v>
      </c>
      <c r="Z202" s="99">
        <f t="shared" si="5"/>
        <v>0</v>
      </c>
      <c r="AA202" s="99">
        <f t="shared" si="5"/>
        <v>0</v>
      </c>
      <c r="AB202" s="99">
        <f t="shared" si="5"/>
        <v>0</v>
      </c>
      <c r="AC202" s="99">
        <f t="shared" si="5"/>
        <v>0</v>
      </c>
      <c r="AD202" s="99">
        <f t="shared" si="5"/>
        <v>7</v>
      </c>
      <c r="AE202" s="99">
        <f t="shared" si="5"/>
        <v>0</v>
      </c>
      <c r="AF202" s="99">
        <f t="shared" si="5"/>
        <v>0</v>
      </c>
      <c r="AG202" s="99">
        <f t="shared" si="5"/>
        <v>2</v>
      </c>
      <c r="AH202" s="99">
        <f t="shared" si="5"/>
        <v>26</v>
      </c>
      <c r="AI202" s="99">
        <f t="shared" si="5"/>
        <v>0</v>
      </c>
      <c r="AJ202" s="99">
        <f t="shared" si="5"/>
        <v>0</v>
      </c>
      <c r="AK202" s="99">
        <f t="shared" si="5"/>
        <v>45</v>
      </c>
      <c r="AL202" s="99">
        <f t="shared" si="5"/>
        <v>4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0</v>
      </c>
      <c r="AR202" s="99">
        <f t="shared" si="5"/>
        <v>31</v>
      </c>
      <c r="AS202" s="99">
        <f t="shared" si="5"/>
        <v>38</v>
      </c>
      <c r="AT202" s="99">
        <f t="shared" si="5"/>
        <v>0</v>
      </c>
      <c r="AU202" s="99">
        <f t="shared" si="5"/>
        <v>1</v>
      </c>
      <c r="AV202" s="99">
        <f t="shared" si="5"/>
        <v>0</v>
      </c>
      <c r="AW202" s="44"/>
    </row>
    <row r="203" spans="1:49" x14ac:dyDescent="0.2">
      <c r="A203" s="65">
        <v>191</v>
      </c>
      <c r="B203" s="73" t="s">
        <v>203</v>
      </c>
      <c r="C203" s="84" t="s">
        <v>1605</v>
      </c>
      <c r="D203" s="84"/>
      <c r="E203" s="100">
        <v>32</v>
      </c>
      <c r="F203" s="100">
        <v>30</v>
      </c>
      <c r="G203" s="100"/>
      <c r="H203" s="100"/>
      <c r="I203" s="100">
        <v>2</v>
      </c>
      <c r="J203" s="100"/>
      <c r="K203" s="100"/>
      <c r="L203" s="100"/>
      <c r="M203" s="100"/>
      <c r="N203" s="100"/>
      <c r="O203" s="100">
        <v>2</v>
      </c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>
        <v>2</v>
      </c>
      <c r="AE203" s="100"/>
      <c r="AF203" s="100"/>
      <c r="AG203" s="100">
        <v>2</v>
      </c>
      <c r="AH203" s="100">
        <v>22</v>
      </c>
      <c r="AI203" s="100"/>
      <c r="AJ203" s="100"/>
      <c r="AK203" s="100">
        <v>4</v>
      </c>
      <c r="AL203" s="100"/>
      <c r="AM203" s="100"/>
      <c r="AN203" s="100"/>
      <c r="AO203" s="100"/>
      <c r="AP203" s="100"/>
      <c r="AQ203" s="100"/>
      <c r="AR203" s="100">
        <v>1</v>
      </c>
      <c r="AS203" s="100"/>
      <c r="AT203" s="100"/>
      <c r="AU203" s="99"/>
      <c r="AV203" s="99"/>
      <c r="AW203" s="44"/>
    </row>
    <row r="204" spans="1:49" x14ac:dyDescent="0.2">
      <c r="A204" s="65">
        <v>192</v>
      </c>
      <c r="B204" s="73" t="s">
        <v>204</v>
      </c>
      <c r="C204" s="84" t="s">
        <v>1605</v>
      </c>
      <c r="D204" s="84"/>
      <c r="E204" s="100">
        <v>49</v>
      </c>
      <c r="F204" s="100">
        <v>46</v>
      </c>
      <c r="G204" s="100"/>
      <c r="H204" s="100"/>
      <c r="I204" s="100">
        <v>3</v>
      </c>
      <c r="J204" s="100"/>
      <c r="K204" s="100"/>
      <c r="L204" s="100"/>
      <c r="M204" s="100"/>
      <c r="N204" s="100"/>
      <c r="O204" s="100">
        <v>3</v>
      </c>
      <c r="P204" s="100"/>
      <c r="Q204" s="100"/>
      <c r="R204" s="100"/>
      <c r="S204" s="100"/>
      <c r="T204" s="100">
        <v>18</v>
      </c>
      <c r="U204" s="100">
        <v>4</v>
      </c>
      <c r="V204" s="100">
        <v>7</v>
      </c>
      <c r="W204" s="100">
        <v>5</v>
      </c>
      <c r="X204" s="100">
        <v>2</v>
      </c>
      <c r="Y204" s="100"/>
      <c r="Z204" s="100"/>
      <c r="AA204" s="100"/>
      <c r="AB204" s="100"/>
      <c r="AC204" s="100"/>
      <c r="AD204" s="100">
        <v>5</v>
      </c>
      <c r="AE204" s="100"/>
      <c r="AF204" s="100"/>
      <c r="AG204" s="100"/>
      <c r="AH204" s="100"/>
      <c r="AI204" s="100"/>
      <c r="AJ204" s="100"/>
      <c r="AK204" s="100">
        <v>20</v>
      </c>
      <c r="AL204" s="100">
        <v>3</v>
      </c>
      <c r="AM204" s="100"/>
      <c r="AN204" s="100"/>
      <c r="AO204" s="100"/>
      <c r="AP204" s="100"/>
      <c r="AQ204" s="100"/>
      <c r="AR204" s="100">
        <v>14</v>
      </c>
      <c r="AS204" s="100">
        <v>24</v>
      </c>
      <c r="AT204" s="100"/>
      <c r="AU204" s="99"/>
      <c r="AV204" s="99"/>
      <c r="AW204" s="44"/>
    </row>
    <row r="205" spans="1:49" x14ac:dyDescent="0.2">
      <c r="A205" s="65">
        <v>193</v>
      </c>
      <c r="B205" s="73" t="s">
        <v>205</v>
      </c>
      <c r="C205" s="84" t="s">
        <v>1605</v>
      </c>
      <c r="D205" s="84"/>
      <c r="E205" s="100">
        <v>26</v>
      </c>
      <c r="F205" s="100">
        <v>24</v>
      </c>
      <c r="G205" s="100"/>
      <c r="H205" s="100"/>
      <c r="I205" s="100">
        <v>2</v>
      </c>
      <c r="J205" s="100"/>
      <c r="K205" s="100"/>
      <c r="L205" s="100"/>
      <c r="M205" s="100"/>
      <c r="N205" s="100"/>
      <c r="O205" s="100"/>
      <c r="P205" s="100"/>
      <c r="Q205" s="100">
        <v>2</v>
      </c>
      <c r="R205" s="100"/>
      <c r="S205" s="100"/>
      <c r="T205" s="100">
        <v>9</v>
      </c>
      <c r="U205" s="100"/>
      <c r="V205" s="100"/>
      <c r="W205" s="100">
        <v>5</v>
      </c>
      <c r="X205" s="100">
        <v>4</v>
      </c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15</v>
      </c>
      <c r="AL205" s="100"/>
      <c r="AM205" s="100"/>
      <c r="AN205" s="100"/>
      <c r="AO205" s="100"/>
      <c r="AP205" s="100"/>
      <c r="AQ205" s="100"/>
      <c r="AR205" s="100">
        <v>11</v>
      </c>
      <c r="AS205" s="100">
        <v>10</v>
      </c>
      <c r="AT205" s="100"/>
      <c r="AU205" s="99">
        <v>1</v>
      </c>
      <c r="AV205" s="99"/>
      <c r="AW205" s="44"/>
    </row>
    <row r="206" spans="1:49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x14ac:dyDescent="0.2">
      <c r="A208" s="65">
        <v>196</v>
      </c>
      <c r="B208" s="73" t="s">
        <v>208</v>
      </c>
      <c r="C208" s="84" t="s">
        <v>1606</v>
      </c>
      <c r="D208" s="84"/>
      <c r="E208" s="100">
        <v>4</v>
      </c>
      <c r="F208" s="100">
        <v>3</v>
      </c>
      <c r="G208" s="100"/>
      <c r="H208" s="100"/>
      <c r="I208" s="100">
        <v>1</v>
      </c>
      <c r="J208" s="100"/>
      <c r="K208" s="100"/>
      <c r="L208" s="100"/>
      <c r="M208" s="100">
        <v>1</v>
      </c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>
        <v>2</v>
      </c>
      <c r="AI208" s="100"/>
      <c r="AJ208" s="100"/>
      <c r="AK208" s="100">
        <v>1</v>
      </c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x14ac:dyDescent="0.2">
      <c r="A209" s="65">
        <v>197</v>
      </c>
      <c r="B209" s="73" t="s">
        <v>209</v>
      </c>
      <c r="C209" s="84" t="s">
        <v>1606</v>
      </c>
      <c r="D209" s="84"/>
      <c r="E209" s="100">
        <v>5</v>
      </c>
      <c r="F209" s="100">
        <v>5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>
        <v>3</v>
      </c>
      <c r="U209" s="100"/>
      <c r="V209" s="100"/>
      <c r="W209" s="100"/>
      <c r="X209" s="100">
        <v>3</v>
      </c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2</v>
      </c>
      <c r="AL209" s="100"/>
      <c r="AM209" s="100"/>
      <c r="AN209" s="100"/>
      <c r="AO209" s="100"/>
      <c r="AP209" s="100"/>
      <c r="AQ209" s="100"/>
      <c r="AR209" s="100"/>
      <c r="AS209" s="100">
        <v>3</v>
      </c>
      <c r="AT209" s="100"/>
      <c r="AU209" s="99"/>
      <c r="AV209" s="99"/>
      <c r="AW209" s="44"/>
    </row>
    <row r="210" spans="1:49" x14ac:dyDescent="0.2">
      <c r="A210" s="65">
        <v>198</v>
      </c>
      <c r="B210" s="73" t="s">
        <v>210</v>
      </c>
      <c r="C210" s="84" t="s">
        <v>1606</v>
      </c>
      <c r="D210" s="84"/>
      <c r="E210" s="100">
        <v>1</v>
      </c>
      <c r="F210" s="100">
        <v>1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>
        <v>1</v>
      </c>
      <c r="U210" s="100"/>
      <c r="V210" s="100"/>
      <c r="W210" s="100"/>
      <c r="X210" s="100">
        <v>1</v>
      </c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>
        <v>1</v>
      </c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x14ac:dyDescent="0.2">
      <c r="A213" s="65">
        <v>201</v>
      </c>
      <c r="B213" s="73" t="s">
        <v>213</v>
      </c>
      <c r="C213" s="84" t="s">
        <v>1607</v>
      </c>
      <c r="D213" s="84"/>
      <c r="E213" s="100">
        <v>2</v>
      </c>
      <c r="F213" s="100">
        <v>2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1</v>
      </c>
      <c r="U213" s="100"/>
      <c r="V213" s="100"/>
      <c r="W213" s="100">
        <v>1</v>
      </c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1</v>
      </c>
      <c r="AL213" s="100"/>
      <c r="AM213" s="100"/>
      <c r="AN213" s="100"/>
      <c r="AO213" s="100"/>
      <c r="AP213" s="100"/>
      <c r="AQ213" s="100"/>
      <c r="AR213" s="100">
        <v>1</v>
      </c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x14ac:dyDescent="0.2">
      <c r="A223" s="65">
        <v>211</v>
      </c>
      <c r="B223" s="73" t="s">
        <v>223</v>
      </c>
      <c r="C223" s="84" t="s">
        <v>1610</v>
      </c>
      <c r="D223" s="84"/>
      <c r="E223" s="100">
        <v>1</v>
      </c>
      <c r="F223" s="100">
        <v>1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>
        <v>1</v>
      </c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x14ac:dyDescent="0.2">
      <c r="A224" s="65">
        <v>212</v>
      </c>
      <c r="B224" s="73" t="s">
        <v>224</v>
      </c>
      <c r="C224" s="84" t="s">
        <v>1610</v>
      </c>
      <c r="D224" s="84"/>
      <c r="E224" s="100">
        <v>5</v>
      </c>
      <c r="F224" s="100">
        <v>5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>
        <v>1</v>
      </c>
      <c r="U224" s="100"/>
      <c r="V224" s="100"/>
      <c r="W224" s="100"/>
      <c r="X224" s="100">
        <v>1</v>
      </c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>
        <v>1</v>
      </c>
      <c r="AI224" s="100"/>
      <c r="AJ224" s="100"/>
      <c r="AK224" s="100">
        <v>2</v>
      </c>
      <c r="AL224" s="100">
        <v>1</v>
      </c>
      <c r="AM224" s="100"/>
      <c r="AN224" s="100"/>
      <c r="AO224" s="100"/>
      <c r="AP224" s="100"/>
      <c r="AQ224" s="100"/>
      <c r="AR224" s="100">
        <v>3</v>
      </c>
      <c r="AS224" s="100">
        <v>1</v>
      </c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x14ac:dyDescent="0.2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3</v>
      </c>
      <c r="F408" s="99">
        <f t="shared" si="8"/>
        <v>3</v>
      </c>
      <c r="G408" s="99">
        <f t="shared" si="8"/>
        <v>0</v>
      </c>
      <c r="H408" s="99">
        <f t="shared" si="8"/>
        <v>0</v>
      </c>
      <c r="I408" s="99">
        <f t="shared" si="8"/>
        <v>0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0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3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1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2.5" x14ac:dyDescent="0.2">
      <c r="A437" s="65">
        <v>425</v>
      </c>
      <c r="B437" s="73" t="s">
        <v>413</v>
      </c>
      <c r="C437" s="84" t="s">
        <v>1714</v>
      </c>
      <c r="D437" s="84"/>
      <c r="E437" s="100">
        <v>3</v>
      </c>
      <c r="F437" s="100">
        <v>3</v>
      </c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>
        <v>3</v>
      </c>
      <c r="AL437" s="100"/>
      <c r="AM437" s="100"/>
      <c r="AN437" s="100"/>
      <c r="AO437" s="100"/>
      <c r="AP437" s="100"/>
      <c r="AQ437" s="100"/>
      <c r="AR437" s="100">
        <v>1</v>
      </c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415</v>
      </c>
      <c r="C439" s="84" t="s">
        <v>1715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3</v>
      </c>
      <c r="F477" s="99">
        <f t="shared" si="10"/>
        <v>3</v>
      </c>
      <c r="G477" s="99">
        <f t="shared" si="10"/>
        <v>0</v>
      </c>
      <c r="H477" s="99">
        <f t="shared" si="10"/>
        <v>0</v>
      </c>
      <c r="I477" s="99">
        <f t="shared" si="10"/>
        <v>0</v>
      </c>
      <c r="J477" s="99">
        <f t="shared" si="10"/>
        <v>0</v>
      </c>
      <c r="K477" s="99">
        <f t="shared" si="10"/>
        <v>0</v>
      </c>
      <c r="L477" s="99">
        <f t="shared" si="10"/>
        <v>0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0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0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2</v>
      </c>
      <c r="AL477" s="99">
        <f t="shared" si="10"/>
        <v>1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0</v>
      </c>
      <c r="AQ477" s="99">
        <f t="shared" si="10"/>
        <v>0</v>
      </c>
      <c r="AR477" s="99">
        <f t="shared" si="10"/>
        <v>0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33.75" x14ac:dyDescent="0.2">
      <c r="A504" s="65">
        <v>492</v>
      </c>
      <c r="B504" s="73" t="s">
        <v>477</v>
      </c>
      <c r="C504" s="84" t="s">
        <v>1744</v>
      </c>
      <c r="D504" s="84"/>
      <c r="E504" s="100">
        <v>1</v>
      </c>
      <c r="F504" s="100">
        <v>1</v>
      </c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>
        <v>1</v>
      </c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478</v>
      </c>
      <c r="C505" s="84" t="s">
        <v>1744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x14ac:dyDescent="0.2">
      <c r="A509" s="65">
        <v>497</v>
      </c>
      <c r="B509" s="73" t="s">
        <v>480</v>
      </c>
      <c r="C509" s="84" t="s">
        <v>1747</v>
      </c>
      <c r="D509" s="84"/>
      <c r="E509" s="100">
        <v>2</v>
      </c>
      <c r="F509" s="100">
        <v>2</v>
      </c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>
        <v>2</v>
      </c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481</v>
      </c>
      <c r="C510" s="84" t="s">
        <v>1747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3</v>
      </c>
      <c r="F517" s="99">
        <f t="shared" si="11"/>
        <v>2</v>
      </c>
      <c r="G517" s="99">
        <f t="shared" si="11"/>
        <v>0</v>
      </c>
      <c r="H517" s="99">
        <f t="shared" si="11"/>
        <v>0</v>
      </c>
      <c r="I517" s="99">
        <f t="shared" si="11"/>
        <v>1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1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1</v>
      </c>
      <c r="AI517" s="99">
        <f t="shared" si="11"/>
        <v>0</v>
      </c>
      <c r="AJ517" s="99">
        <f t="shared" si="11"/>
        <v>0</v>
      </c>
      <c r="AK517" s="99">
        <f t="shared" si="11"/>
        <v>1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x14ac:dyDescent="0.2">
      <c r="A525" s="65">
        <v>513</v>
      </c>
      <c r="B525" s="73" t="s">
        <v>492</v>
      </c>
      <c r="C525" s="84" t="s">
        <v>1755</v>
      </c>
      <c r="D525" s="84"/>
      <c r="E525" s="100">
        <v>1</v>
      </c>
      <c r="F525" s="100">
        <v>1</v>
      </c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>
        <v>1</v>
      </c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22.5" x14ac:dyDescent="0.2">
      <c r="A550" s="65">
        <v>538</v>
      </c>
      <c r="B550" s="73" t="s">
        <v>516</v>
      </c>
      <c r="C550" s="84" t="s">
        <v>1762</v>
      </c>
      <c r="D550" s="84"/>
      <c r="E550" s="100">
        <v>2</v>
      </c>
      <c r="F550" s="100">
        <v>1</v>
      </c>
      <c r="G550" s="100"/>
      <c r="H550" s="100"/>
      <c r="I550" s="100">
        <v>1</v>
      </c>
      <c r="J550" s="100"/>
      <c r="K550" s="100"/>
      <c r="L550" s="100"/>
      <c r="M550" s="100">
        <v>1</v>
      </c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>
        <v>1</v>
      </c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9</v>
      </c>
      <c r="F561" s="99">
        <f t="shared" si="12"/>
        <v>9</v>
      </c>
      <c r="G561" s="99">
        <f t="shared" si="12"/>
        <v>0</v>
      </c>
      <c r="H561" s="99">
        <f t="shared" si="12"/>
        <v>0</v>
      </c>
      <c r="I561" s="99">
        <f t="shared" si="12"/>
        <v>0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0</v>
      </c>
      <c r="S561" s="99">
        <f t="shared" si="12"/>
        <v>0</v>
      </c>
      <c r="T561" s="99">
        <f t="shared" si="12"/>
        <v>1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1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2</v>
      </c>
      <c r="AI561" s="99">
        <f t="shared" si="12"/>
        <v>0</v>
      </c>
      <c r="AJ561" s="99">
        <f t="shared" si="12"/>
        <v>0</v>
      </c>
      <c r="AK561" s="99">
        <f t="shared" si="12"/>
        <v>6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1</v>
      </c>
      <c r="AR561" s="99">
        <f t="shared" si="12"/>
        <v>0</v>
      </c>
      <c r="AS561" s="99">
        <f t="shared" si="12"/>
        <v>0</v>
      </c>
      <c r="AT561" s="99">
        <f t="shared" si="12"/>
        <v>1</v>
      </c>
      <c r="AU561" s="99">
        <f t="shared" si="12"/>
        <v>0</v>
      </c>
      <c r="AV561" s="99">
        <f t="shared" si="12"/>
        <v>0</v>
      </c>
      <c r="AW561" s="44"/>
    </row>
    <row r="562" spans="1:49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9</v>
      </c>
      <c r="F562" s="99">
        <f t="shared" si="13"/>
        <v>9</v>
      </c>
      <c r="G562" s="99">
        <f t="shared" si="13"/>
        <v>0</v>
      </c>
      <c r="H562" s="99">
        <f t="shared" si="13"/>
        <v>0</v>
      </c>
      <c r="I562" s="99">
        <f t="shared" si="13"/>
        <v>0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0</v>
      </c>
      <c r="S562" s="99">
        <f t="shared" si="13"/>
        <v>0</v>
      </c>
      <c r="T562" s="99">
        <f t="shared" si="13"/>
        <v>1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1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2</v>
      </c>
      <c r="AI562" s="99">
        <f t="shared" si="13"/>
        <v>0</v>
      </c>
      <c r="AJ562" s="99">
        <f t="shared" si="13"/>
        <v>0</v>
      </c>
      <c r="AK562" s="99">
        <f t="shared" si="13"/>
        <v>6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1</v>
      </c>
      <c r="AR562" s="99">
        <f t="shared" si="13"/>
        <v>0</v>
      </c>
      <c r="AS562" s="99">
        <f t="shared" si="13"/>
        <v>0</v>
      </c>
      <c r="AT562" s="99">
        <f t="shared" si="13"/>
        <v>1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45" x14ac:dyDescent="0.2">
      <c r="A569" s="65">
        <v>557</v>
      </c>
      <c r="B569" s="73" t="s">
        <v>534</v>
      </c>
      <c r="C569" s="84" t="s">
        <v>1769</v>
      </c>
      <c r="D569" s="84"/>
      <c r="E569" s="100">
        <v>2</v>
      </c>
      <c r="F569" s="100">
        <v>2</v>
      </c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>
        <v>1</v>
      </c>
      <c r="U569" s="100"/>
      <c r="V569" s="100"/>
      <c r="W569" s="100"/>
      <c r="X569" s="100"/>
      <c r="Y569" s="100">
        <v>1</v>
      </c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>
        <v>1</v>
      </c>
      <c r="AL569" s="100"/>
      <c r="AM569" s="100"/>
      <c r="AN569" s="100"/>
      <c r="AO569" s="100"/>
      <c r="AP569" s="100"/>
      <c r="AQ569" s="100">
        <v>1</v>
      </c>
      <c r="AR569" s="100"/>
      <c r="AS569" s="100"/>
      <c r="AT569" s="100">
        <v>1</v>
      </c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56.25" x14ac:dyDescent="0.2">
      <c r="A574" s="65">
        <v>562</v>
      </c>
      <c r="B574" s="73" t="s">
        <v>539</v>
      </c>
      <c r="C574" s="84" t="s">
        <v>1771</v>
      </c>
      <c r="D574" s="84"/>
      <c r="E574" s="100">
        <v>4</v>
      </c>
      <c r="F574" s="100">
        <v>4</v>
      </c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>
        <v>2</v>
      </c>
      <c r="AI574" s="100"/>
      <c r="AJ574" s="100"/>
      <c r="AK574" s="100">
        <v>2</v>
      </c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56.25" x14ac:dyDescent="0.2">
      <c r="A575" s="65">
        <v>563</v>
      </c>
      <c r="B575" s="73" t="s">
        <v>540</v>
      </c>
      <c r="C575" s="84" t="s">
        <v>1771</v>
      </c>
      <c r="D575" s="84"/>
      <c r="E575" s="100">
        <v>2</v>
      </c>
      <c r="F575" s="100">
        <v>2</v>
      </c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>
        <v>2</v>
      </c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45" x14ac:dyDescent="0.2">
      <c r="A595" s="65">
        <v>583</v>
      </c>
      <c r="B595" s="73" t="s">
        <v>560</v>
      </c>
      <c r="C595" s="84" t="s">
        <v>1778</v>
      </c>
      <c r="D595" s="84"/>
      <c r="E595" s="100">
        <v>1</v>
      </c>
      <c r="F595" s="100">
        <v>1</v>
      </c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>
        <v>1</v>
      </c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0</v>
      </c>
      <c r="F626" s="99">
        <f t="shared" si="14"/>
        <v>0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0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605</v>
      </c>
      <c r="C646" s="84" t="s">
        <v>1803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3</v>
      </c>
      <c r="F647" s="99">
        <f t="shared" si="15"/>
        <v>3</v>
      </c>
      <c r="G647" s="99">
        <f t="shared" si="15"/>
        <v>0</v>
      </c>
      <c r="H647" s="99">
        <f t="shared" si="15"/>
        <v>0</v>
      </c>
      <c r="I647" s="99">
        <f t="shared" si="15"/>
        <v>0</v>
      </c>
      <c r="J647" s="99">
        <f t="shared" si="15"/>
        <v>0</v>
      </c>
      <c r="K647" s="99">
        <f t="shared" si="15"/>
        <v>0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3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1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78.75" x14ac:dyDescent="0.2">
      <c r="A654" s="65">
        <v>642</v>
      </c>
      <c r="B654" s="73" t="s">
        <v>610</v>
      </c>
      <c r="C654" s="84" t="s">
        <v>2</v>
      </c>
      <c r="D654" s="84"/>
      <c r="E654" s="100">
        <v>1</v>
      </c>
      <c r="F654" s="100">
        <v>1</v>
      </c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>
        <v>1</v>
      </c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33.75" x14ac:dyDescent="0.2">
      <c r="A705" s="65">
        <v>693</v>
      </c>
      <c r="B705" s="73" t="s">
        <v>657</v>
      </c>
      <c r="C705" s="84" t="s">
        <v>1831</v>
      </c>
      <c r="D705" s="84"/>
      <c r="E705" s="100">
        <v>2</v>
      </c>
      <c r="F705" s="100">
        <v>2</v>
      </c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>
        <v>2</v>
      </c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>
        <v>1</v>
      </c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2</v>
      </c>
      <c r="F723" s="99">
        <f t="shared" si="17"/>
        <v>2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2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687</v>
      </c>
      <c r="C737" s="84" t="s">
        <v>1847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689</v>
      </c>
      <c r="C739" s="84" t="s">
        <v>1848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22.5" x14ac:dyDescent="0.2">
      <c r="A762" s="65">
        <v>750</v>
      </c>
      <c r="B762" s="73" t="s">
        <v>712</v>
      </c>
      <c r="C762" s="84" t="s">
        <v>1853</v>
      </c>
      <c r="D762" s="84"/>
      <c r="E762" s="100">
        <v>1</v>
      </c>
      <c r="F762" s="100">
        <v>1</v>
      </c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>
        <v>1</v>
      </c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714</v>
      </c>
      <c r="C764" s="84" t="s">
        <v>1853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x14ac:dyDescent="0.2">
      <c r="A771" s="65">
        <v>759</v>
      </c>
      <c r="B771" s="73" t="s">
        <v>721</v>
      </c>
      <c r="C771" s="84" t="s">
        <v>1854</v>
      </c>
      <c r="D771" s="84"/>
      <c r="E771" s="99">
        <v>1</v>
      </c>
      <c r="F771" s="100">
        <v>1</v>
      </c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>
        <v>1</v>
      </c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1</v>
      </c>
      <c r="F778" s="99">
        <f t="shared" si="18"/>
        <v>1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1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1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0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1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766</v>
      </c>
      <c r="C819" s="84" t="s">
        <v>1878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22.5" x14ac:dyDescent="0.2">
      <c r="A824" s="65">
        <v>812</v>
      </c>
      <c r="B824" s="73">
        <v>391</v>
      </c>
      <c r="C824" s="84" t="s">
        <v>1881</v>
      </c>
      <c r="D824" s="84"/>
      <c r="E824" s="100">
        <v>1</v>
      </c>
      <c r="F824" s="100">
        <v>1</v>
      </c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>
        <v>1</v>
      </c>
      <c r="U824" s="100"/>
      <c r="V824" s="100"/>
      <c r="W824" s="100"/>
      <c r="X824" s="100">
        <v>1</v>
      </c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>
        <v>1</v>
      </c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x14ac:dyDescent="0.2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 x14ac:dyDescent="0.2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182</v>
      </c>
      <c r="F1586" s="136">
        <f t="shared" si="21"/>
        <v>147</v>
      </c>
      <c r="G1586" s="136">
        <f t="shared" si="21"/>
        <v>0</v>
      </c>
      <c r="H1586" s="136">
        <f t="shared" si="21"/>
        <v>0</v>
      </c>
      <c r="I1586" s="136">
        <f t="shared" si="21"/>
        <v>35</v>
      </c>
      <c r="J1586" s="136">
        <f t="shared" si="21"/>
        <v>0</v>
      </c>
      <c r="K1586" s="136">
        <f t="shared" si="21"/>
        <v>0</v>
      </c>
      <c r="L1586" s="136">
        <f t="shared" si="21"/>
        <v>0</v>
      </c>
      <c r="M1586" s="136">
        <f t="shared" si="21"/>
        <v>2</v>
      </c>
      <c r="N1586" s="136">
        <f t="shared" si="21"/>
        <v>0</v>
      </c>
      <c r="O1586" s="136">
        <f t="shared" si="21"/>
        <v>31</v>
      </c>
      <c r="P1586" s="136">
        <f t="shared" si="21"/>
        <v>0</v>
      </c>
      <c r="Q1586" s="136">
        <f t="shared" si="21"/>
        <v>2</v>
      </c>
      <c r="R1586" s="136">
        <f t="shared" si="21"/>
        <v>0</v>
      </c>
      <c r="S1586" s="136">
        <f t="shared" si="21"/>
        <v>0</v>
      </c>
      <c r="T1586" s="136">
        <f t="shared" si="21"/>
        <v>36</v>
      </c>
      <c r="U1586" s="136">
        <f t="shared" si="21"/>
        <v>4</v>
      </c>
      <c r="V1586" s="136">
        <f t="shared" si="21"/>
        <v>7</v>
      </c>
      <c r="W1586" s="136">
        <f t="shared" si="21"/>
        <v>11</v>
      </c>
      <c r="X1586" s="136">
        <f t="shared" si="21"/>
        <v>12</v>
      </c>
      <c r="Y1586" s="136">
        <f t="shared" si="21"/>
        <v>2</v>
      </c>
      <c r="Z1586" s="136">
        <f t="shared" si="21"/>
        <v>0</v>
      </c>
      <c r="AA1586" s="136">
        <f t="shared" si="21"/>
        <v>0</v>
      </c>
      <c r="AB1586" s="136">
        <f t="shared" si="21"/>
        <v>0</v>
      </c>
      <c r="AC1586" s="136">
        <f t="shared" si="21"/>
        <v>0</v>
      </c>
      <c r="AD1586" s="136">
        <f t="shared" si="21"/>
        <v>7</v>
      </c>
      <c r="AE1586" s="136">
        <f t="shared" si="21"/>
        <v>0</v>
      </c>
      <c r="AF1586" s="136">
        <f t="shared" si="21"/>
        <v>0</v>
      </c>
      <c r="AG1586" s="136">
        <f t="shared" si="21"/>
        <v>4</v>
      </c>
      <c r="AH1586" s="136">
        <f t="shared" si="21"/>
        <v>35</v>
      </c>
      <c r="AI1586" s="136">
        <f t="shared" si="21"/>
        <v>0</v>
      </c>
      <c r="AJ1586" s="136">
        <f t="shared" si="21"/>
        <v>0</v>
      </c>
      <c r="AK1586" s="136">
        <f t="shared" si="21"/>
        <v>59</v>
      </c>
      <c r="AL1586" s="136">
        <f t="shared" si="21"/>
        <v>6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0</v>
      </c>
      <c r="AQ1586" s="136">
        <f t="shared" si="21"/>
        <v>1</v>
      </c>
      <c r="AR1586" s="136">
        <f t="shared" si="21"/>
        <v>33</v>
      </c>
      <c r="AS1586" s="136">
        <f t="shared" si="21"/>
        <v>39</v>
      </c>
      <c r="AT1586" s="136">
        <f t="shared" si="21"/>
        <v>1</v>
      </c>
      <c r="AU1586" s="136">
        <f t="shared" si="21"/>
        <v>1</v>
      </c>
      <c r="AV1586" s="136">
        <f t="shared" si="21"/>
        <v>0</v>
      </c>
      <c r="AW1586" s="44"/>
    </row>
    <row r="1587" spans="1:49" ht="33.950000000000003" customHeight="1" x14ac:dyDescent="0.2">
      <c r="A1587" s="65">
        <v>1575</v>
      </c>
      <c r="B1587" s="76" t="s">
        <v>1513</v>
      </c>
      <c r="C1587" s="88" t="s">
        <v>2183</v>
      </c>
      <c r="D1587" s="84"/>
      <c r="E1587" s="101">
        <v>30</v>
      </c>
      <c r="F1587" s="100">
        <v>10</v>
      </c>
      <c r="G1587" s="100"/>
      <c r="H1587" s="100"/>
      <c r="I1587" s="100">
        <v>20</v>
      </c>
      <c r="J1587" s="100"/>
      <c r="K1587" s="100"/>
      <c r="L1587" s="100"/>
      <c r="M1587" s="100">
        <v>1</v>
      </c>
      <c r="N1587" s="100"/>
      <c r="O1587" s="100">
        <v>19</v>
      </c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>
        <v>2</v>
      </c>
      <c r="AH1587" s="100">
        <v>6</v>
      </c>
      <c r="AI1587" s="100"/>
      <c r="AJ1587" s="100"/>
      <c r="AK1587" s="100">
        <v>1</v>
      </c>
      <c r="AL1587" s="100">
        <v>1</v>
      </c>
      <c r="AM1587" s="100"/>
      <c r="AN1587" s="100"/>
      <c r="AO1587" s="100"/>
      <c r="AP1587" s="100"/>
      <c r="AQ1587" s="100"/>
      <c r="AR1587" s="100">
        <v>1</v>
      </c>
      <c r="AS1587" s="100"/>
      <c r="AT1587" s="100"/>
      <c r="AU1587" s="99"/>
      <c r="AV1587" s="99"/>
      <c r="AW1587" s="44"/>
    </row>
    <row r="1588" spans="1:49" ht="33.950000000000003" customHeight="1" x14ac:dyDescent="0.2">
      <c r="A1588" s="65">
        <v>1576</v>
      </c>
      <c r="B1588" s="77"/>
      <c r="C1588" s="88" t="s">
        <v>2184</v>
      </c>
      <c r="D1588" s="95"/>
      <c r="E1588" s="102">
        <v>110</v>
      </c>
      <c r="F1588" s="100">
        <v>97</v>
      </c>
      <c r="G1588" s="100"/>
      <c r="H1588" s="100"/>
      <c r="I1588" s="100">
        <v>13</v>
      </c>
      <c r="J1588" s="100"/>
      <c r="K1588" s="100"/>
      <c r="L1588" s="100"/>
      <c r="M1588" s="100">
        <v>1</v>
      </c>
      <c r="N1588" s="100"/>
      <c r="O1588" s="100">
        <v>12</v>
      </c>
      <c r="P1588" s="100"/>
      <c r="Q1588" s="100"/>
      <c r="R1588" s="100"/>
      <c r="S1588" s="100"/>
      <c r="T1588" s="100">
        <v>20</v>
      </c>
      <c r="U1588" s="100">
        <v>4</v>
      </c>
      <c r="V1588" s="100">
        <v>7</v>
      </c>
      <c r="W1588" s="100">
        <v>5</v>
      </c>
      <c r="X1588" s="100">
        <v>4</v>
      </c>
      <c r="Y1588" s="100"/>
      <c r="Z1588" s="100"/>
      <c r="AA1588" s="100"/>
      <c r="AB1588" s="100"/>
      <c r="AC1588" s="100"/>
      <c r="AD1588" s="100">
        <v>7</v>
      </c>
      <c r="AE1588" s="100"/>
      <c r="AF1588" s="100"/>
      <c r="AG1588" s="100">
        <v>2</v>
      </c>
      <c r="AH1588" s="100">
        <v>29</v>
      </c>
      <c r="AI1588" s="100"/>
      <c r="AJ1588" s="100"/>
      <c r="AK1588" s="100">
        <v>34</v>
      </c>
      <c r="AL1588" s="100">
        <v>5</v>
      </c>
      <c r="AM1588" s="100"/>
      <c r="AN1588" s="100"/>
      <c r="AO1588" s="100"/>
      <c r="AP1588" s="100"/>
      <c r="AQ1588" s="100"/>
      <c r="AR1588" s="100">
        <v>18</v>
      </c>
      <c r="AS1588" s="100">
        <v>26</v>
      </c>
      <c r="AT1588" s="100"/>
      <c r="AU1588" s="99"/>
      <c r="AV1588" s="99"/>
      <c r="AW1588" s="44"/>
    </row>
    <row r="1589" spans="1:49" x14ac:dyDescent="0.2">
      <c r="A1589" s="65">
        <v>1577</v>
      </c>
      <c r="B1589" s="77"/>
      <c r="C1589" s="88" t="s">
        <v>2185</v>
      </c>
      <c r="D1589" s="96"/>
      <c r="E1589" s="103">
        <v>41</v>
      </c>
      <c r="F1589" s="100">
        <v>39</v>
      </c>
      <c r="G1589" s="100"/>
      <c r="H1589" s="100"/>
      <c r="I1589" s="100">
        <v>2</v>
      </c>
      <c r="J1589" s="100"/>
      <c r="K1589" s="100"/>
      <c r="L1589" s="100"/>
      <c r="M1589" s="100"/>
      <c r="N1589" s="100"/>
      <c r="O1589" s="100"/>
      <c r="P1589" s="100"/>
      <c r="Q1589" s="100">
        <v>2</v>
      </c>
      <c r="R1589" s="100"/>
      <c r="S1589" s="100"/>
      <c r="T1589" s="100">
        <v>15</v>
      </c>
      <c r="U1589" s="100"/>
      <c r="V1589" s="100"/>
      <c r="W1589" s="100">
        <v>6</v>
      </c>
      <c r="X1589" s="100">
        <v>8</v>
      </c>
      <c r="Y1589" s="100">
        <v>1</v>
      </c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24</v>
      </c>
      <c r="AL1589" s="100"/>
      <c r="AM1589" s="100"/>
      <c r="AN1589" s="100"/>
      <c r="AO1589" s="100"/>
      <c r="AP1589" s="100"/>
      <c r="AQ1589" s="100">
        <v>1</v>
      </c>
      <c r="AR1589" s="100">
        <v>14</v>
      </c>
      <c r="AS1589" s="100">
        <v>13</v>
      </c>
      <c r="AT1589" s="100">
        <v>1</v>
      </c>
      <c r="AU1589" s="99">
        <v>1</v>
      </c>
      <c r="AV1589" s="99"/>
      <c r="AW1589" s="44"/>
    </row>
    <row r="1590" spans="1:49" x14ac:dyDescent="0.2">
      <c r="A1590" s="65">
        <v>1578</v>
      </c>
      <c r="B1590" s="77"/>
      <c r="C1590" s="88" t="s">
        <v>2186</v>
      </c>
      <c r="D1590" s="95"/>
      <c r="E1590" s="102">
        <v>1</v>
      </c>
      <c r="F1590" s="100">
        <v>1</v>
      </c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>
        <v>1</v>
      </c>
      <c r="U1590" s="100"/>
      <c r="V1590" s="100"/>
      <c r="W1590" s="100"/>
      <c r="X1590" s="100"/>
      <c r="Y1590" s="100">
        <v>1</v>
      </c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36" x14ac:dyDescent="0.2">
      <c r="A1591" s="65">
        <v>1579</v>
      </c>
      <c r="B1591" s="77"/>
      <c r="C1591" s="89" t="s">
        <v>2187</v>
      </c>
      <c r="D1591" s="96"/>
      <c r="E1591" s="102">
        <v>3</v>
      </c>
      <c r="F1591" s="100"/>
      <c r="G1591" s="100"/>
      <c r="H1591" s="100"/>
      <c r="I1591" s="100">
        <v>3</v>
      </c>
      <c r="J1591" s="100"/>
      <c r="K1591" s="100"/>
      <c r="L1591" s="100"/>
      <c r="M1591" s="100"/>
      <c r="N1591" s="100"/>
      <c r="O1591" s="100">
        <v>3</v>
      </c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x14ac:dyDescent="0.2">
      <c r="A1592" s="65">
        <v>1580</v>
      </c>
      <c r="B1592" s="77"/>
      <c r="C1592" s="90" t="s">
        <v>2188</v>
      </c>
      <c r="D1592" s="96"/>
      <c r="E1592" s="102">
        <v>25</v>
      </c>
      <c r="F1592" s="100">
        <v>23</v>
      </c>
      <c r="G1592" s="100"/>
      <c r="H1592" s="100"/>
      <c r="I1592" s="100">
        <v>2</v>
      </c>
      <c r="J1592" s="100"/>
      <c r="K1592" s="100"/>
      <c r="L1592" s="100"/>
      <c r="M1592" s="100">
        <v>1</v>
      </c>
      <c r="N1592" s="100"/>
      <c r="O1592" s="100">
        <v>1</v>
      </c>
      <c r="P1592" s="100"/>
      <c r="Q1592" s="100"/>
      <c r="R1592" s="100"/>
      <c r="S1592" s="100"/>
      <c r="T1592" s="100">
        <v>5</v>
      </c>
      <c r="U1592" s="100">
        <v>3</v>
      </c>
      <c r="V1592" s="100">
        <v>1</v>
      </c>
      <c r="W1592" s="100"/>
      <c r="X1592" s="100"/>
      <c r="Y1592" s="100">
        <v>1</v>
      </c>
      <c r="Z1592" s="100"/>
      <c r="AA1592" s="100"/>
      <c r="AB1592" s="100"/>
      <c r="AC1592" s="100"/>
      <c r="AD1592" s="100"/>
      <c r="AE1592" s="100"/>
      <c r="AF1592" s="100"/>
      <c r="AG1592" s="100">
        <v>1</v>
      </c>
      <c r="AH1592" s="100">
        <v>6</v>
      </c>
      <c r="AI1592" s="100"/>
      <c r="AJ1592" s="100"/>
      <c r="AK1592" s="100">
        <v>9</v>
      </c>
      <c r="AL1592" s="100">
        <v>2</v>
      </c>
      <c r="AM1592" s="100"/>
      <c r="AN1592" s="100"/>
      <c r="AO1592" s="100"/>
      <c r="AP1592" s="100"/>
      <c r="AQ1592" s="100">
        <v>1</v>
      </c>
      <c r="AR1592" s="100">
        <v>8</v>
      </c>
      <c r="AS1592" s="100">
        <v>5</v>
      </c>
      <c r="AT1592" s="100"/>
      <c r="AU1592" s="99"/>
      <c r="AV1592" s="99"/>
      <c r="AW1592" s="44"/>
    </row>
    <row r="1593" spans="1:49" x14ac:dyDescent="0.2">
      <c r="A1593" s="65">
        <v>1581</v>
      </c>
      <c r="B1593" s="77"/>
      <c r="C1593" s="90" t="s">
        <v>2189</v>
      </c>
      <c r="D1593" s="97"/>
      <c r="E1593" s="102">
        <v>1</v>
      </c>
      <c r="F1593" s="100"/>
      <c r="G1593" s="100"/>
      <c r="H1593" s="100"/>
      <c r="I1593" s="100">
        <v>1</v>
      </c>
      <c r="J1593" s="100"/>
      <c r="K1593" s="100"/>
      <c r="L1593" s="100"/>
      <c r="M1593" s="100">
        <v>1</v>
      </c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24" x14ac:dyDescent="0.2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x14ac:dyDescent="0.2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 x14ac:dyDescent="0.2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 x14ac:dyDescent="0.2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 x14ac:dyDescent="0.25">
      <c r="AL1599" s="113" t="s">
        <v>2234</v>
      </c>
      <c r="AM1599" s="113"/>
      <c r="AN1599" s="118"/>
      <c r="AO1599" s="118"/>
      <c r="AP1599" s="118"/>
      <c r="AQ1599" s="126"/>
      <c r="AS1599" s="130" t="s">
        <v>2248</v>
      </c>
      <c r="AT1599" s="130"/>
      <c r="AU1599" s="130"/>
      <c r="AV1599" s="130"/>
    </row>
    <row r="1600" spans="1:49" ht="19.7" customHeight="1" x14ac:dyDescent="0.2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2249</v>
      </c>
      <c r="AT1600" s="119"/>
      <c r="AU1600" s="119"/>
      <c r="AV1600" s="119"/>
    </row>
    <row r="1601" spans="38:48" ht="18.2" customHeight="1" x14ac:dyDescent="0.2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2250</v>
      </c>
      <c r="AT1601" s="131"/>
      <c r="AU1601" s="131"/>
      <c r="AV1601" s="131"/>
    </row>
    <row r="1602" spans="38:48" ht="28.7" customHeight="1" x14ac:dyDescent="0.2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2249</v>
      </c>
      <c r="AT1602" s="119"/>
      <c r="AU1602" s="119"/>
      <c r="AV1602" s="119"/>
    </row>
    <row r="1603" spans="38:48" ht="25.7" customHeight="1" x14ac:dyDescent="0.2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 x14ac:dyDescent="0.2">
      <c r="AL1604" s="115" t="s">
        <v>2236</v>
      </c>
      <c r="AN1604" s="121"/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 x14ac:dyDescent="0.2">
      <c r="AL1605" s="116" t="s">
        <v>2237</v>
      </c>
      <c r="AN1605" s="104"/>
      <c r="AO1605" s="125"/>
      <c r="AP1605" s="125"/>
      <c r="AQ1605" s="125"/>
      <c r="AR1605" s="125"/>
      <c r="AS1605" s="125"/>
      <c r="AT1605" s="104"/>
      <c r="AU1605" s="104"/>
      <c r="AV1605" s="104"/>
    </row>
    <row r="1606" spans="38:48" x14ac:dyDescent="0.2">
      <c r="AL1606" s="115" t="s">
        <v>2238</v>
      </c>
      <c r="AN1606" s="122"/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 x14ac:dyDescent="0.2">
      <c r="AL1607" s="3" t="s">
        <v>2239</v>
      </c>
      <c r="AN1607" s="123" t="s">
        <v>2242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&amp;L911FC9AF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10.28515625" customWidth="1"/>
    <col min="8" max="8" width="12.140625" customWidth="1"/>
    <col min="9" max="256" width="10.28515625" customWidth="1"/>
  </cols>
  <sheetData>
    <row r="1" spans="1:9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2254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7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2259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 x14ac:dyDescent="0.2">
      <c r="A11" s="2"/>
      <c r="B11" s="10" t="s">
        <v>2255</v>
      </c>
      <c r="C11" s="23"/>
      <c r="D11" s="32"/>
      <c r="E11" s="37" t="s">
        <v>21</v>
      </c>
      <c r="F11" s="44"/>
    </row>
    <row r="12" spans="1:9" ht="12.95" customHeight="1" x14ac:dyDescent="0.2">
      <c r="A12" s="2"/>
      <c r="B12" s="11" t="s">
        <v>2256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 x14ac:dyDescent="0.2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2257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2258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37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&amp;L911FC9AF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2260</v>
      </c>
      <c r="B6" s="172" t="s">
        <v>31</v>
      </c>
      <c r="C6" s="176" t="s">
        <v>1514</v>
      </c>
      <c r="D6" s="64"/>
      <c r="E6" s="63" t="s">
        <v>2272</v>
      </c>
      <c r="F6" s="63" t="s">
        <v>2273</v>
      </c>
      <c r="G6" s="63"/>
      <c r="H6" s="63"/>
      <c r="I6" s="63"/>
      <c r="J6" s="63"/>
      <c r="K6" s="63"/>
      <c r="L6" s="63"/>
      <c r="M6" s="63"/>
      <c r="N6" s="63" t="s">
        <v>2284</v>
      </c>
      <c r="O6" s="63"/>
      <c r="P6" s="63"/>
      <c r="Q6" s="63"/>
      <c r="R6" s="63"/>
      <c r="S6" s="63"/>
      <c r="T6" s="63"/>
      <c r="U6" s="105" t="s">
        <v>2292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2313</v>
      </c>
      <c r="AP6" s="63"/>
      <c r="AQ6" s="63"/>
      <c r="AR6" s="63"/>
      <c r="AS6" s="63"/>
      <c r="AT6" s="63"/>
      <c r="AU6" s="63"/>
      <c r="AV6" s="63" t="s">
        <v>2321</v>
      </c>
      <c r="AW6" s="63" t="s">
        <v>2322</v>
      </c>
      <c r="AX6" s="63" t="s">
        <v>2323</v>
      </c>
      <c r="AY6" s="63" t="s">
        <v>2324</v>
      </c>
      <c r="AZ6" s="63"/>
      <c r="BA6" s="63"/>
      <c r="BB6" s="63"/>
      <c r="BC6" s="63" t="s">
        <v>2328</v>
      </c>
      <c r="BD6" s="63"/>
      <c r="BE6" s="63"/>
      <c r="BF6" s="63"/>
      <c r="BG6" s="63" t="s">
        <v>2333</v>
      </c>
      <c r="BH6" s="63"/>
      <c r="BI6" s="63"/>
      <c r="BJ6" s="63" t="s">
        <v>2338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2274</v>
      </c>
      <c r="G7" s="63" t="s">
        <v>2275</v>
      </c>
      <c r="H7" s="63" t="s">
        <v>2276</v>
      </c>
      <c r="I7" s="105" t="s">
        <v>2277</v>
      </c>
      <c r="J7" s="106"/>
      <c r="K7" s="106"/>
      <c r="L7" s="106"/>
      <c r="M7" s="107"/>
      <c r="N7" s="63" t="s">
        <v>2285</v>
      </c>
      <c r="O7" s="63" t="s">
        <v>2286</v>
      </c>
      <c r="P7" s="63" t="s">
        <v>2287</v>
      </c>
      <c r="Q7" s="63" t="s">
        <v>2288</v>
      </c>
      <c r="R7" s="63" t="s">
        <v>2289</v>
      </c>
      <c r="S7" s="63" t="s">
        <v>2290</v>
      </c>
      <c r="T7" s="63" t="s">
        <v>2291</v>
      </c>
      <c r="U7" s="63" t="s">
        <v>2293</v>
      </c>
      <c r="V7" s="63" t="s">
        <v>2294</v>
      </c>
      <c r="W7" s="76" t="s">
        <v>2295</v>
      </c>
      <c r="X7" s="76" t="s">
        <v>2296</v>
      </c>
      <c r="Y7" s="181" t="s">
        <v>2297</v>
      </c>
      <c r="Z7" s="63" t="s">
        <v>2298</v>
      </c>
      <c r="AA7" s="63" t="s">
        <v>2299</v>
      </c>
      <c r="AB7" s="63" t="s">
        <v>2300</v>
      </c>
      <c r="AC7" s="63" t="s">
        <v>2301</v>
      </c>
      <c r="AD7" s="63" t="s">
        <v>2302</v>
      </c>
      <c r="AE7" s="63" t="s">
        <v>2303</v>
      </c>
      <c r="AF7" s="63" t="s">
        <v>2304</v>
      </c>
      <c r="AG7" s="63" t="s">
        <v>2305</v>
      </c>
      <c r="AH7" s="63" t="s">
        <v>2306</v>
      </c>
      <c r="AI7" s="63" t="s">
        <v>2307</v>
      </c>
      <c r="AJ7" s="63" t="s">
        <v>2308</v>
      </c>
      <c r="AK7" s="63" t="s">
        <v>2309</v>
      </c>
      <c r="AL7" s="63" t="s">
        <v>2310</v>
      </c>
      <c r="AM7" s="63" t="s">
        <v>2311</v>
      </c>
      <c r="AN7" s="63" t="s">
        <v>2312</v>
      </c>
      <c r="AO7" s="63" t="s">
        <v>2314</v>
      </c>
      <c r="AP7" s="63" t="s">
        <v>2315</v>
      </c>
      <c r="AQ7" s="63" t="s">
        <v>2316</v>
      </c>
      <c r="AR7" s="63" t="s">
        <v>2317</v>
      </c>
      <c r="AS7" s="63" t="s">
        <v>2318</v>
      </c>
      <c r="AT7" s="63" t="s">
        <v>2319</v>
      </c>
      <c r="AU7" s="63" t="s">
        <v>2320</v>
      </c>
      <c r="AV7" s="63"/>
      <c r="AW7" s="63"/>
      <c r="AX7" s="63"/>
      <c r="AY7" s="176" t="s">
        <v>2214</v>
      </c>
      <c r="AZ7" s="63" t="s">
        <v>1513</v>
      </c>
      <c r="BA7" s="63"/>
      <c r="BB7" s="63"/>
      <c r="BC7" s="63" t="s">
        <v>2329</v>
      </c>
      <c r="BD7" s="63" t="s">
        <v>2330</v>
      </c>
      <c r="BE7" s="63" t="s">
        <v>2331</v>
      </c>
      <c r="BF7" s="63" t="s">
        <v>2332</v>
      </c>
      <c r="BG7" s="63" t="s">
        <v>2334</v>
      </c>
      <c r="BH7" s="63" t="s">
        <v>2336</v>
      </c>
      <c r="BI7" s="63" t="s">
        <v>2337</v>
      </c>
      <c r="BJ7" s="63" t="s">
        <v>2339</v>
      </c>
      <c r="BK7" s="63" t="s">
        <v>2340</v>
      </c>
      <c r="BL7" s="63"/>
      <c r="BM7" s="63"/>
      <c r="BN7" s="63"/>
      <c r="BO7" s="63" t="s">
        <v>2342</v>
      </c>
      <c r="BP7" s="63"/>
      <c r="BQ7" s="63" t="s">
        <v>2344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2278</v>
      </c>
      <c r="J8" s="106"/>
      <c r="K8" s="107"/>
      <c r="L8" s="76" t="s">
        <v>2282</v>
      </c>
      <c r="M8" s="76" t="s">
        <v>2283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2325</v>
      </c>
      <c r="BA8" s="63" t="s">
        <v>2326</v>
      </c>
      <c r="BB8" s="63" t="s">
        <v>2327</v>
      </c>
      <c r="BC8" s="63"/>
      <c r="BD8" s="63"/>
      <c r="BE8" s="63"/>
      <c r="BF8" s="63"/>
      <c r="BG8" s="63"/>
      <c r="BH8" s="63"/>
      <c r="BI8" s="63"/>
      <c r="BJ8" s="63"/>
      <c r="BK8" s="176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2279</v>
      </c>
      <c r="J9" s="63" t="s">
        <v>2280</v>
      </c>
      <c r="K9" s="63" t="s">
        <v>2281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2341</v>
      </c>
      <c r="BM9" s="63" t="s">
        <v>2207</v>
      </c>
      <c r="BN9" s="63" t="s">
        <v>2209</v>
      </c>
      <c r="BO9" s="80" t="s">
        <v>2214</v>
      </c>
      <c r="BP9" s="63" t="s">
        <v>2343</v>
      </c>
      <c r="BQ9" s="63" t="s">
        <v>2345</v>
      </c>
      <c r="BR9" s="63" t="s">
        <v>2346</v>
      </c>
      <c r="BS9" s="63" t="s">
        <v>2347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30</v>
      </c>
      <c r="B11" s="87" t="s">
        <v>32</v>
      </c>
      <c r="C11" s="87" t="s">
        <v>1515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3"/>
      <c r="C12" s="86" t="s">
        <v>1516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 x14ac:dyDescent="0.2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7</v>
      </c>
      <c r="F30" s="99">
        <f t="shared" si="3"/>
        <v>7</v>
      </c>
      <c r="G30" s="99">
        <f t="shared" si="3"/>
        <v>0</v>
      </c>
      <c r="H30" s="99">
        <f t="shared" si="3"/>
        <v>2</v>
      </c>
      <c r="I30" s="99">
        <f t="shared" si="3"/>
        <v>2</v>
      </c>
      <c r="J30" s="99">
        <f t="shared" si="3"/>
        <v>0</v>
      </c>
      <c r="K30" s="99">
        <f t="shared" si="3"/>
        <v>0</v>
      </c>
      <c r="L30" s="99">
        <f t="shared" si="3"/>
        <v>3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0</v>
      </c>
      <c r="R30" s="99">
        <f t="shared" si="3"/>
        <v>5</v>
      </c>
      <c r="S30" s="99">
        <f t="shared" si="3"/>
        <v>1</v>
      </c>
      <c r="T30" s="99">
        <f t="shared" si="3"/>
        <v>1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2</v>
      </c>
      <c r="AJ30" s="99">
        <f t="shared" si="3"/>
        <v>0</v>
      </c>
      <c r="AK30" s="99">
        <f t="shared" ref="AK30:BP30" si="4">SUM(AK31:AK94)</f>
        <v>5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2</v>
      </c>
      <c r="AR30" s="99">
        <f t="shared" si="4"/>
        <v>4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x14ac:dyDescent="0.2">
      <c r="A31" s="65">
        <v>19</v>
      </c>
      <c r="B31" s="73" t="s">
        <v>49</v>
      </c>
      <c r="C31" s="84" t="s">
        <v>1527</v>
      </c>
      <c r="D31" s="84"/>
      <c r="E31" s="99">
        <v>1</v>
      </c>
      <c r="F31" s="100">
        <v>1</v>
      </c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>
        <v>1</v>
      </c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>
        <v>1</v>
      </c>
      <c r="AJ31" s="100"/>
      <c r="AK31" s="100"/>
      <c r="AL31" s="99"/>
      <c r="AM31" s="99"/>
      <c r="AN31" s="99"/>
      <c r="AO31" s="100"/>
      <c r="AP31" s="100"/>
      <c r="AQ31" s="100">
        <v>1</v>
      </c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x14ac:dyDescent="0.2">
      <c r="A41" s="65">
        <v>29</v>
      </c>
      <c r="B41" s="73" t="s">
        <v>56</v>
      </c>
      <c r="C41" s="84" t="s">
        <v>1533</v>
      </c>
      <c r="D41" s="84"/>
      <c r="E41" s="99">
        <v>1</v>
      </c>
      <c r="F41" s="100">
        <v>1</v>
      </c>
      <c r="G41" s="100"/>
      <c r="H41" s="99">
        <v>1</v>
      </c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>
        <v>1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99"/>
      <c r="AM41" s="99"/>
      <c r="AN41" s="99"/>
      <c r="AO41" s="100"/>
      <c r="AP41" s="100"/>
      <c r="AQ41" s="100"/>
      <c r="AR41" s="100">
        <v>1</v>
      </c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x14ac:dyDescent="0.2">
      <c r="A43" s="65">
        <v>31</v>
      </c>
      <c r="B43" s="73" t="s">
        <v>58</v>
      </c>
      <c r="C43" s="84" t="s">
        <v>1534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>
        <v>1</v>
      </c>
      <c r="M43" s="100"/>
      <c r="N43" s="99"/>
      <c r="O43" s="100"/>
      <c r="P43" s="100"/>
      <c r="Q43" s="99"/>
      <c r="R43" s="100">
        <v>1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99"/>
      <c r="AM43" s="99"/>
      <c r="AN43" s="99"/>
      <c r="AO43" s="100"/>
      <c r="AP43" s="100"/>
      <c r="AQ43" s="100"/>
      <c r="AR43" s="100"/>
      <c r="AS43" s="100">
        <v>1</v>
      </c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 x14ac:dyDescent="0.2">
      <c r="A47" s="65">
        <v>35</v>
      </c>
      <c r="B47" s="73" t="s">
        <v>60</v>
      </c>
      <c r="C47" s="84" t="s">
        <v>1537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x14ac:dyDescent="0.2">
      <c r="A48" s="65">
        <v>36</v>
      </c>
      <c r="B48" s="73" t="s">
        <v>61</v>
      </c>
      <c r="C48" s="84" t="s">
        <v>1537</v>
      </c>
      <c r="D48" s="84"/>
      <c r="E48" s="99">
        <v>4</v>
      </c>
      <c r="F48" s="100">
        <v>4</v>
      </c>
      <c r="G48" s="100"/>
      <c r="H48" s="99">
        <v>1</v>
      </c>
      <c r="I48" s="99">
        <v>2</v>
      </c>
      <c r="J48" s="100"/>
      <c r="K48" s="100"/>
      <c r="L48" s="100">
        <v>1</v>
      </c>
      <c r="M48" s="100"/>
      <c r="N48" s="99"/>
      <c r="O48" s="100"/>
      <c r="P48" s="100"/>
      <c r="Q48" s="99"/>
      <c r="R48" s="100">
        <v>3</v>
      </c>
      <c r="S48" s="100">
        <v>1</v>
      </c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>
        <v>1</v>
      </c>
      <c r="AJ48" s="100"/>
      <c r="AK48" s="100">
        <v>3</v>
      </c>
      <c r="AL48" s="99"/>
      <c r="AM48" s="99"/>
      <c r="AN48" s="99"/>
      <c r="AO48" s="100"/>
      <c r="AP48" s="100"/>
      <c r="AQ48" s="100">
        <v>1</v>
      </c>
      <c r="AR48" s="100">
        <v>3</v>
      </c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>
        <v>128</v>
      </c>
      <c r="C55" s="84" t="s">
        <v>1540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0</v>
      </c>
      <c r="F127" s="99">
        <f t="shared" si="12"/>
        <v>0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0</v>
      </c>
      <c r="Q127" s="99">
        <f t="shared" si="12"/>
        <v>0</v>
      </c>
      <c r="R127" s="99">
        <f t="shared" si="12"/>
        <v>0</v>
      </c>
      <c r="S127" s="99">
        <f t="shared" si="12"/>
        <v>0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0</v>
      </c>
      <c r="AL127" s="99">
        <f t="shared" si="13"/>
        <v>0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0</v>
      </c>
      <c r="AR127" s="99">
        <f t="shared" si="13"/>
        <v>0</v>
      </c>
      <c r="AS127" s="99">
        <f t="shared" si="13"/>
        <v>0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0</v>
      </c>
      <c r="AY127" s="99">
        <f t="shared" si="13"/>
        <v>0</v>
      </c>
      <c r="AZ127" s="99">
        <f t="shared" si="13"/>
        <v>0</v>
      </c>
      <c r="BA127" s="99">
        <f t="shared" si="13"/>
        <v>0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0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171</v>
      </c>
      <c r="C164" s="84" t="s">
        <v>1583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117</v>
      </c>
      <c r="F202" s="99">
        <f t="shared" si="15"/>
        <v>117</v>
      </c>
      <c r="G202" s="99">
        <f t="shared" si="15"/>
        <v>0</v>
      </c>
      <c r="H202" s="99">
        <f t="shared" si="15"/>
        <v>17</v>
      </c>
      <c r="I202" s="99">
        <f t="shared" si="15"/>
        <v>9</v>
      </c>
      <c r="J202" s="99">
        <f t="shared" si="15"/>
        <v>0</v>
      </c>
      <c r="K202" s="99">
        <f t="shared" si="15"/>
        <v>0</v>
      </c>
      <c r="L202" s="99">
        <f t="shared" si="15"/>
        <v>4</v>
      </c>
      <c r="M202" s="99">
        <f t="shared" si="15"/>
        <v>0</v>
      </c>
      <c r="N202" s="99">
        <f t="shared" si="15"/>
        <v>0</v>
      </c>
      <c r="O202" s="99">
        <f t="shared" si="15"/>
        <v>0</v>
      </c>
      <c r="P202" s="99">
        <f t="shared" si="15"/>
        <v>28</v>
      </c>
      <c r="Q202" s="99">
        <f t="shared" si="15"/>
        <v>20</v>
      </c>
      <c r="R202" s="99">
        <f t="shared" si="15"/>
        <v>64</v>
      </c>
      <c r="S202" s="99">
        <f t="shared" si="15"/>
        <v>5</v>
      </c>
      <c r="T202" s="99">
        <f t="shared" si="15"/>
        <v>0</v>
      </c>
      <c r="U202" s="99">
        <f t="shared" si="15"/>
        <v>7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1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1</v>
      </c>
      <c r="AE202" s="99">
        <f t="shared" si="15"/>
        <v>0</v>
      </c>
      <c r="AF202" s="99">
        <f t="shared" si="15"/>
        <v>0</v>
      </c>
      <c r="AG202" s="99">
        <f t="shared" si="15"/>
        <v>1</v>
      </c>
      <c r="AH202" s="99">
        <f t="shared" si="15"/>
        <v>0</v>
      </c>
      <c r="AI202" s="99">
        <f t="shared" si="15"/>
        <v>1</v>
      </c>
      <c r="AJ202" s="99">
        <f t="shared" si="15"/>
        <v>0</v>
      </c>
      <c r="AK202" s="99">
        <f t="shared" ref="AK202:BP202" si="16">SUM(AK203:AK247)</f>
        <v>106</v>
      </c>
      <c r="AL202" s="99">
        <f t="shared" si="16"/>
        <v>67</v>
      </c>
      <c r="AM202" s="99">
        <f t="shared" si="16"/>
        <v>0</v>
      </c>
      <c r="AN202" s="99">
        <f t="shared" si="16"/>
        <v>0</v>
      </c>
      <c r="AO202" s="99">
        <f t="shared" si="16"/>
        <v>7</v>
      </c>
      <c r="AP202" s="99">
        <f t="shared" si="16"/>
        <v>2</v>
      </c>
      <c r="AQ202" s="99">
        <f t="shared" si="16"/>
        <v>45</v>
      </c>
      <c r="AR202" s="99">
        <f t="shared" si="16"/>
        <v>49</v>
      </c>
      <c r="AS202" s="99">
        <f t="shared" si="16"/>
        <v>14</v>
      </c>
      <c r="AT202" s="99">
        <f t="shared" si="16"/>
        <v>0</v>
      </c>
      <c r="AU202" s="99">
        <f t="shared" si="16"/>
        <v>0</v>
      </c>
      <c r="AV202" s="99">
        <f t="shared" si="16"/>
        <v>0</v>
      </c>
      <c r="AW202" s="99">
        <f t="shared" si="16"/>
        <v>11</v>
      </c>
      <c r="AX202" s="99">
        <f t="shared" si="16"/>
        <v>1</v>
      </c>
      <c r="AY202" s="99">
        <f t="shared" si="16"/>
        <v>67</v>
      </c>
      <c r="AZ202" s="99">
        <f t="shared" si="16"/>
        <v>13</v>
      </c>
      <c r="BA202" s="99">
        <f t="shared" si="16"/>
        <v>9</v>
      </c>
      <c r="BB202" s="99">
        <f t="shared" si="16"/>
        <v>45</v>
      </c>
      <c r="BC202" s="99">
        <f t="shared" si="16"/>
        <v>2</v>
      </c>
      <c r="BD202" s="99">
        <f t="shared" si="16"/>
        <v>0</v>
      </c>
      <c r="BE202" s="99">
        <f t="shared" si="16"/>
        <v>61</v>
      </c>
      <c r="BF202" s="99">
        <f t="shared" si="16"/>
        <v>0</v>
      </c>
      <c r="BG202" s="99">
        <f t="shared" si="16"/>
        <v>0</v>
      </c>
      <c r="BH202" s="99">
        <f t="shared" si="16"/>
        <v>4</v>
      </c>
      <c r="BI202" s="99">
        <f t="shared" si="16"/>
        <v>0</v>
      </c>
      <c r="BJ202" s="99">
        <f t="shared" si="16"/>
        <v>42</v>
      </c>
      <c r="BK202" s="99">
        <f t="shared" si="16"/>
        <v>4</v>
      </c>
      <c r="BL202" s="99">
        <f t="shared" si="16"/>
        <v>4</v>
      </c>
      <c r="BM202" s="99">
        <f t="shared" si="16"/>
        <v>0</v>
      </c>
      <c r="BN202" s="99">
        <f t="shared" si="16"/>
        <v>0</v>
      </c>
      <c r="BO202" s="99">
        <f t="shared" si="16"/>
        <v>2</v>
      </c>
      <c r="BP202" s="99">
        <f t="shared" si="16"/>
        <v>0</v>
      </c>
      <c r="BQ202" s="99">
        <f t="shared" ref="BQ202:CV202" si="17">SUM(BQ203:BQ247)</f>
        <v>1</v>
      </c>
      <c r="BR202" s="99">
        <f t="shared" si="17"/>
        <v>18</v>
      </c>
      <c r="BS202" s="99">
        <f t="shared" si="17"/>
        <v>0</v>
      </c>
      <c r="BT202" s="44"/>
    </row>
    <row r="203" spans="1:72" x14ac:dyDescent="0.2">
      <c r="A203" s="65">
        <v>191</v>
      </c>
      <c r="B203" s="73" t="s">
        <v>203</v>
      </c>
      <c r="C203" s="84" t="s">
        <v>1605</v>
      </c>
      <c r="D203" s="84"/>
      <c r="E203" s="99">
        <v>30</v>
      </c>
      <c r="F203" s="100">
        <v>30</v>
      </c>
      <c r="G203" s="100"/>
      <c r="H203" s="99">
        <v>5</v>
      </c>
      <c r="I203" s="99"/>
      <c r="J203" s="100"/>
      <c r="K203" s="100"/>
      <c r="L203" s="100">
        <v>2</v>
      </c>
      <c r="M203" s="100"/>
      <c r="N203" s="99"/>
      <c r="O203" s="100"/>
      <c r="P203" s="100">
        <v>9</v>
      </c>
      <c r="Q203" s="99">
        <v>3</v>
      </c>
      <c r="R203" s="100">
        <v>16</v>
      </c>
      <c r="S203" s="100">
        <v>2</v>
      </c>
      <c r="T203" s="100"/>
      <c r="U203" s="100">
        <v>5</v>
      </c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>
        <v>1</v>
      </c>
      <c r="AJ203" s="100"/>
      <c r="AK203" s="100">
        <v>24</v>
      </c>
      <c r="AL203" s="99">
        <v>2</v>
      </c>
      <c r="AM203" s="99"/>
      <c r="AN203" s="99"/>
      <c r="AO203" s="100">
        <v>5</v>
      </c>
      <c r="AP203" s="100">
        <v>1</v>
      </c>
      <c r="AQ203" s="100">
        <v>6</v>
      </c>
      <c r="AR203" s="100">
        <v>16</v>
      </c>
      <c r="AS203" s="100">
        <v>2</v>
      </c>
      <c r="AT203" s="99"/>
      <c r="AU203" s="99"/>
      <c r="AV203" s="100"/>
      <c r="AW203" s="99">
        <v>6</v>
      </c>
      <c r="AX203" s="100">
        <v>1</v>
      </c>
      <c r="AY203" s="100">
        <v>2</v>
      </c>
      <c r="AZ203" s="100">
        <v>1</v>
      </c>
      <c r="BA203" s="100"/>
      <c r="BB203" s="100">
        <v>1</v>
      </c>
      <c r="BC203" s="99">
        <v>1</v>
      </c>
      <c r="BD203" s="99"/>
      <c r="BE203" s="99"/>
      <c r="BF203" s="99"/>
      <c r="BG203" s="100"/>
      <c r="BH203" s="100">
        <v>1</v>
      </c>
      <c r="BI203" s="100"/>
      <c r="BJ203" s="100">
        <v>2</v>
      </c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x14ac:dyDescent="0.2">
      <c r="A204" s="65">
        <v>192</v>
      </c>
      <c r="B204" s="73" t="s">
        <v>204</v>
      </c>
      <c r="C204" s="84" t="s">
        <v>1605</v>
      </c>
      <c r="D204" s="84"/>
      <c r="E204" s="99">
        <v>46</v>
      </c>
      <c r="F204" s="100">
        <v>46</v>
      </c>
      <c r="G204" s="100"/>
      <c r="H204" s="99">
        <v>9</v>
      </c>
      <c r="I204" s="99">
        <v>2</v>
      </c>
      <c r="J204" s="100"/>
      <c r="K204" s="100"/>
      <c r="L204" s="100"/>
      <c r="M204" s="100"/>
      <c r="N204" s="99"/>
      <c r="O204" s="100"/>
      <c r="P204" s="100">
        <v>7</v>
      </c>
      <c r="Q204" s="99">
        <v>10</v>
      </c>
      <c r="R204" s="100">
        <v>26</v>
      </c>
      <c r="S204" s="100">
        <v>3</v>
      </c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46</v>
      </c>
      <c r="AL204" s="99">
        <v>39</v>
      </c>
      <c r="AM204" s="99"/>
      <c r="AN204" s="99"/>
      <c r="AO204" s="100">
        <v>1</v>
      </c>
      <c r="AP204" s="100"/>
      <c r="AQ204" s="100">
        <v>22</v>
      </c>
      <c r="AR204" s="100">
        <v>16</v>
      </c>
      <c r="AS204" s="100">
        <v>7</v>
      </c>
      <c r="AT204" s="99"/>
      <c r="AU204" s="99"/>
      <c r="AV204" s="100"/>
      <c r="AW204" s="99">
        <v>2</v>
      </c>
      <c r="AX204" s="100"/>
      <c r="AY204" s="100">
        <v>39</v>
      </c>
      <c r="AZ204" s="100">
        <v>8</v>
      </c>
      <c r="BA204" s="100">
        <v>4</v>
      </c>
      <c r="BB204" s="100">
        <v>27</v>
      </c>
      <c r="BC204" s="99">
        <v>1</v>
      </c>
      <c r="BD204" s="99"/>
      <c r="BE204" s="99">
        <v>37</v>
      </c>
      <c r="BF204" s="99"/>
      <c r="BG204" s="100"/>
      <c r="BH204" s="100">
        <v>1</v>
      </c>
      <c r="BI204" s="100"/>
      <c r="BJ204" s="100">
        <v>22</v>
      </c>
      <c r="BK204" s="100">
        <v>3</v>
      </c>
      <c r="BL204" s="100">
        <v>3</v>
      </c>
      <c r="BM204" s="100"/>
      <c r="BN204" s="100"/>
      <c r="BO204" s="100">
        <v>1</v>
      </c>
      <c r="BP204" s="100"/>
      <c r="BQ204" s="100">
        <v>1</v>
      </c>
      <c r="BR204" s="99">
        <v>12</v>
      </c>
      <c r="BS204" s="99"/>
      <c r="BT204" s="44"/>
    </row>
    <row r="205" spans="1:72" x14ac:dyDescent="0.2">
      <c r="A205" s="65">
        <v>193</v>
      </c>
      <c r="B205" s="73" t="s">
        <v>205</v>
      </c>
      <c r="C205" s="84" t="s">
        <v>1605</v>
      </c>
      <c r="D205" s="84"/>
      <c r="E205" s="99">
        <v>24</v>
      </c>
      <c r="F205" s="100">
        <v>24</v>
      </c>
      <c r="G205" s="100"/>
      <c r="H205" s="99"/>
      <c r="I205" s="99">
        <v>7</v>
      </c>
      <c r="J205" s="100"/>
      <c r="K205" s="100"/>
      <c r="L205" s="100">
        <v>1</v>
      </c>
      <c r="M205" s="100"/>
      <c r="N205" s="99"/>
      <c r="O205" s="100"/>
      <c r="P205" s="100">
        <v>5</v>
      </c>
      <c r="Q205" s="99">
        <v>4</v>
      </c>
      <c r="R205" s="100">
        <v>15</v>
      </c>
      <c r="S205" s="100"/>
      <c r="T205" s="100"/>
      <c r="U205" s="100">
        <v>1</v>
      </c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>
        <v>1</v>
      </c>
      <c r="AH205" s="100"/>
      <c r="AI205" s="100"/>
      <c r="AJ205" s="100"/>
      <c r="AK205" s="100">
        <v>22</v>
      </c>
      <c r="AL205" s="99">
        <v>18</v>
      </c>
      <c r="AM205" s="99"/>
      <c r="AN205" s="99"/>
      <c r="AO205" s="100"/>
      <c r="AP205" s="100"/>
      <c r="AQ205" s="100">
        <v>11</v>
      </c>
      <c r="AR205" s="100">
        <v>9</v>
      </c>
      <c r="AS205" s="100">
        <v>4</v>
      </c>
      <c r="AT205" s="99"/>
      <c r="AU205" s="99"/>
      <c r="AV205" s="100"/>
      <c r="AW205" s="99">
        <v>2</v>
      </c>
      <c r="AX205" s="100"/>
      <c r="AY205" s="100">
        <v>18</v>
      </c>
      <c r="AZ205" s="100">
        <v>4</v>
      </c>
      <c r="BA205" s="100">
        <v>4</v>
      </c>
      <c r="BB205" s="100">
        <v>10</v>
      </c>
      <c r="BC205" s="99"/>
      <c r="BD205" s="99"/>
      <c r="BE205" s="99">
        <v>16</v>
      </c>
      <c r="BF205" s="99"/>
      <c r="BG205" s="100"/>
      <c r="BH205" s="100">
        <v>2</v>
      </c>
      <c r="BI205" s="100"/>
      <c r="BJ205" s="100">
        <v>13</v>
      </c>
      <c r="BK205" s="100"/>
      <c r="BL205" s="100"/>
      <c r="BM205" s="100"/>
      <c r="BN205" s="100"/>
      <c r="BO205" s="100">
        <v>1</v>
      </c>
      <c r="BP205" s="100"/>
      <c r="BQ205" s="100"/>
      <c r="BR205" s="99">
        <v>4</v>
      </c>
      <c r="BS205" s="99"/>
      <c r="BT205" s="44"/>
    </row>
    <row r="206" spans="1:72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x14ac:dyDescent="0.2">
      <c r="A208" s="65">
        <v>196</v>
      </c>
      <c r="B208" s="73" t="s">
        <v>208</v>
      </c>
      <c r="C208" s="84" t="s">
        <v>1606</v>
      </c>
      <c r="D208" s="84"/>
      <c r="E208" s="99">
        <v>3</v>
      </c>
      <c r="F208" s="100">
        <v>3</v>
      </c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>
        <v>3</v>
      </c>
      <c r="S208" s="100"/>
      <c r="T208" s="100"/>
      <c r="U208" s="100">
        <v>1</v>
      </c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>
        <v>2</v>
      </c>
      <c r="AL208" s="99"/>
      <c r="AM208" s="99"/>
      <c r="AN208" s="99"/>
      <c r="AO208" s="100">
        <v>1</v>
      </c>
      <c r="AP208" s="100"/>
      <c r="AQ208" s="100">
        <v>1</v>
      </c>
      <c r="AR208" s="100">
        <v>1</v>
      </c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x14ac:dyDescent="0.2">
      <c r="A209" s="65">
        <v>197</v>
      </c>
      <c r="B209" s="73" t="s">
        <v>209</v>
      </c>
      <c r="C209" s="84" t="s">
        <v>1606</v>
      </c>
      <c r="D209" s="84"/>
      <c r="E209" s="99">
        <v>5</v>
      </c>
      <c r="F209" s="100">
        <v>5</v>
      </c>
      <c r="G209" s="100"/>
      <c r="H209" s="99"/>
      <c r="I209" s="99"/>
      <c r="J209" s="100"/>
      <c r="K209" s="100"/>
      <c r="L209" s="100">
        <v>1</v>
      </c>
      <c r="M209" s="100"/>
      <c r="N209" s="99"/>
      <c r="O209" s="100"/>
      <c r="P209" s="100">
        <v>3</v>
      </c>
      <c r="Q209" s="99">
        <v>1</v>
      </c>
      <c r="R209" s="100">
        <v>1</v>
      </c>
      <c r="S209" s="100"/>
      <c r="T209" s="100"/>
      <c r="U209" s="100"/>
      <c r="V209" s="99"/>
      <c r="W209" s="99"/>
      <c r="X209" s="99"/>
      <c r="Y209" s="100"/>
      <c r="Z209" s="100">
        <v>1</v>
      </c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4</v>
      </c>
      <c r="AL209" s="99">
        <v>4</v>
      </c>
      <c r="AM209" s="99"/>
      <c r="AN209" s="99"/>
      <c r="AO209" s="100"/>
      <c r="AP209" s="100"/>
      <c r="AQ209" s="100">
        <v>2</v>
      </c>
      <c r="AR209" s="100">
        <v>3</v>
      </c>
      <c r="AS209" s="100"/>
      <c r="AT209" s="99"/>
      <c r="AU209" s="99"/>
      <c r="AV209" s="100"/>
      <c r="AW209" s="99"/>
      <c r="AX209" s="100"/>
      <c r="AY209" s="100">
        <v>4</v>
      </c>
      <c r="AZ209" s="100"/>
      <c r="BA209" s="100">
        <v>1</v>
      </c>
      <c r="BB209" s="100">
        <v>3</v>
      </c>
      <c r="BC209" s="99"/>
      <c r="BD209" s="99"/>
      <c r="BE209" s="99">
        <v>4</v>
      </c>
      <c r="BF209" s="99"/>
      <c r="BG209" s="100"/>
      <c r="BH209" s="100"/>
      <c r="BI209" s="100"/>
      <c r="BJ209" s="100">
        <v>2</v>
      </c>
      <c r="BK209" s="100">
        <v>1</v>
      </c>
      <c r="BL209" s="100">
        <v>1</v>
      </c>
      <c r="BM209" s="100"/>
      <c r="BN209" s="100"/>
      <c r="BO209" s="100"/>
      <c r="BP209" s="100"/>
      <c r="BQ209" s="100"/>
      <c r="BR209" s="99">
        <v>1</v>
      </c>
      <c r="BS209" s="99"/>
      <c r="BT209" s="44"/>
    </row>
    <row r="210" spans="1:72" x14ac:dyDescent="0.2">
      <c r="A210" s="65">
        <v>198</v>
      </c>
      <c r="B210" s="73" t="s">
        <v>210</v>
      </c>
      <c r="C210" s="84" t="s">
        <v>1606</v>
      </c>
      <c r="D210" s="84"/>
      <c r="E210" s="99">
        <v>1</v>
      </c>
      <c r="F210" s="100">
        <v>1</v>
      </c>
      <c r="G210" s="100"/>
      <c r="H210" s="99"/>
      <c r="I210" s="99"/>
      <c r="J210" s="100"/>
      <c r="K210" s="100"/>
      <c r="L210" s="100"/>
      <c r="M210" s="100"/>
      <c r="N210" s="99"/>
      <c r="O210" s="100"/>
      <c r="P210" s="100">
        <v>1</v>
      </c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>
        <v>1</v>
      </c>
      <c r="AL210" s="99">
        <v>1</v>
      </c>
      <c r="AM210" s="99"/>
      <c r="AN210" s="99"/>
      <c r="AO210" s="100"/>
      <c r="AP210" s="100"/>
      <c r="AQ210" s="100">
        <v>1</v>
      </c>
      <c r="AR210" s="100"/>
      <c r="AS210" s="100"/>
      <c r="AT210" s="99"/>
      <c r="AU210" s="99"/>
      <c r="AV210" s="100"/>
      <c r="AW210" s="99"/>
      <c r="AX210" s="100"/>
      <c r="AY210" s="100">
        <v>1</v>
      </c>
      <c r="AZ210" s="100"/>
      <c r="BA210" s="100"/>
      <c r="BB210" s="100">
        <v>1</v>
      </c>
      <c r="BC210" s="99"/>
      <c r="BD210" s="99"/>
      <c r="BE210" s="99">
        <v>1</v>
      </c>
      <c r="BF210" s="99"/>
      <c r="BG210" s="100"/>
      <c r="BH210" s="100"/>
      <c r="BI210" s="100"/>
      <c r="BJ210" s="100">
        <v>1</v>
      </c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x14ac:dyDescent="0.2">
      <c r="A213" s="65">
        <v>201</v>
      </c>
      <c r="B213" s="73" t="s">
        <v>213</v>
      </c>
      <c r="C213" s="84" t="s">
        <v>1607</v>
      </c>
      <c r="D213" s="84"/>
      <c r="E213" s="99">
        <v>2</v>
      </c>
      <c r="F213" s="100">
        <v>2</v>
      </c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>
        <v>2</v>
      </c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2</v>
      </c>
      <c r="AL213" s="99">
        <v>2</v>
      </c>
      <c r="AM213" s="99"/>
      <c r="AN213" s="99"/>
      <c r="AO213" s="100"/>
      <c r="AP213" s="100"/>
      <c r="AQ213" s="100">
        <v>1</v>
      </c>
      <c r="AR213" s="100"/>
      <c r="AS213" s="100">
        <v>1</v>
      </c>
      <c r="AT213" s="99"/>
      <c r="AU213" s="99"/>
      <c r="AV213" s="100"/>
      <c r="AW213" s="99"/>
      <c r="AX213" s="100"/>
      <c r="AY213" s="100">
        <v>2</v>
      </c>
      <c r="AZ213" s="100"/>
      <c r="BA213" s="100"/>
      <c r="BB213" s="100">
        <v>2</v>
      </c>
      <c r="BC213" s="99"/>
      <c r="BD213" s="99"/>
      <c r="BE213" s="99">
        <v>2</v>
      </c>
      <c r="BF213" s="99"/>
      <c r="BG213" s="100"/>
      <c r="BH213" s="100"/>
      <c r="BI213" s="100"/>
      <c r="BJ213" s="100">
        <v>1</v>
      </c>
      <c r="BK213" s="100"/>
      <c r="BL213" s="100"/>
      <c r="BM213" s="100"/>
      <c r="BN213" s="100"/>
      <c r="BO213" s="100"/>
      <c r="BP213" s="100"/>
      <c r="BQ213" s="100"/>
      <c r="BR213" s="99">
        <v>1</v>
      </c>
      <c r="BS213" s="99"/>
      <c r="BT213" s="44"/>
    </row>
    <row r="214" spans="1:72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x14ac:dyDescent="0.2">
      <c r="A223" s="65">
        <v>211</v>
      </c>
      <c r="B223" s="73" t="s">
        <v>223</v>
      </c>
      <c r="C223" s="84" t="s">
        <v>1610</v>
      </c>
      <c r="D223" s="84"/>
      <c r="E223" s="99">
        <v>1</v>
      </c>
      <c r="F223" s="100">
        <v>1</v>
      </c>
      <c r="G223" s="100"/>
      <c r="H223" s="99"/>
      <c r="I223" s="99"/>
      <c r="J223" s="100"/>
      <c r="K223" s="100"/>
      <c r="L223" s="100"/>
      <c r="M223" s="100"/>
      <c r="N223" s="99"/>
      <c r="O223" s="100"/>
      <c r="P223" s="100">
        <v>1</v>
      </c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1</v>
      </c>
      <c r="AL223" s="99"/>
      <c r="AM223" s="99"/>
      <c r="AN223" s="99"/>
      <c r="AO223" s="100"/>
      <c r="AP223" s="100"/>
      <c r="AQ223" s="100"/>
      <c r="AR223" s="100">
        <v>1</v>
      </c>
      <c r="AS223" s="100"/>
      <c r="AT223" s="99"/>
      <c r="AU223" s="99"/>
      <c r="AV223" s="100"/>
      <c r="AW223" s="99">
        <v>1</v>
      </c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x14ac:dyDescent="0.2">
      <c r="A224" s="65">
        <v>212</v>
      </c>
      <c r="B224" s="73" t="s">
        <v>224</v>
      </c>
      <c r="C224" s="84" t="s">
        <v>1610</v>
      </c>
      <c r="D224" s="84"/>
      <c r="E224" s="99">
        <v>5</v>
      </c>
      <c r="F224" s="100">
        <v>5</v>
      </c>
      <c r="G224" s="100"/>
      <c r="H224" s="99">
        <v>3</v>
      </c>
      <c r="I224" s="99"/>
      <c r="J224" s="100"/>
      <c r="K224" s="100"/>
      <c r="L224" s="100"/>
      <c r="M224" s="100"/>
      <c r="N224" s="99"/>
      <c r="O224" s="100"/>
      <c r="P224" s="100">
        <v>2</v>
      </c>
      <c r="Q224" s="99">
        <v>2</v>
      </c>
      <c r="R224" s="100">
        <v>1</v>
      </c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>
        <v>1</v>
      </c>
      <c r="AE224" s="100"/>
      <c r="AF224" s="100"/>
      <c r="AG224" s="100"/>
      <c r="AH224" s="100"/>
      <c r="AI224" s="100"/>
      <c r="AJ224" s="100"/>
      <c r="AK224" s="100">
        <v>4</v>
      </c>
      <c r="AL224" s="99">
        <v>1</v>
      </c>
      <c r="AM224" s="99"/>
      <c r="AN224" s="99"/>
      <c r="AO224" s="100"/>
      <c r="AP224" s="100">
        <v>1</v>
      </c>
      <c r="AQ224" s="100">
        <v>1</v>
      </c>
      <c r="AR224" s="100">
        <v>3</v>
      </c>
      <c r="AS224" s="100"/>
      <c r="AT224" s="99"/>
      <c r="AU224" s="99"/>
      <c r="AV224" s="100"/>
      <c r="AW224" s="99"/>
      <c r="AX224" s="100"/>
      <c r="AY224" s="100">
        <v>1</v>
      </c>
      <c r="AZ224" s="100"/>
      <c r="BA224" s="100"/>
      <c r="BB224" s="100">
        <v>1</v>
      </c>
      <c r="BC224" s="99"/>
      <c r="BD224" s="99"/>
      <c r="BE224" s="99">
        <v>1</v>
      </c>
      <c r="BF224" s="99"/>
      <c r="BG224" s="100"/>
      <c r="BH224" s="100"/>
      <c r="BI224" s="100"/>
      <c r="BJ224" s="100">
        <v>1</v>
      </c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2261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2262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2263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2264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339</v>
      </c>
      <c r="C355" s="85" t="s">
        <v>1675</v>
      </c>
      <c r="D355" s="178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 x14ac:dyDescent="0.2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3</v>
      </c>
      <c r="F408" s="99">
        <f t="shared" si="24"/>
        <v>3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3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3</v>
      </c>
      <c r="AL408" s="99">
        <f t="shared" si="25"/>
        <v>1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2</v>
      </c>
      <c r="AR408" s="99">
        <f t="shared" si="25"/>
        <v>1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2</v>
      </c>
      <c r="AY408" s="99">
        <f t="shared" si="25"/>
        <v>1</v>
      </c>
      <c r="AZ408" s="99">
        <f t="shared" si="25"/>
        <v>0</v>
      </c>
      <c r="BA408" s="99">
        <f t="shared" si="25"/>
        <v>0</v>
      </c>
      <c r="BB408" s="99">
        <f t="shared" si="25"/>
        <v>1</v>
      </c>
      <c r="BC408" s="99">
        <f t="shared" si="25"/>
        <v>0</v>
      </c>
      <c r="BD408" s="99">
        <f t="shared" si="25"/>
        <v>0</v>
      </c>
      <c r="BE408" s="99">
        <f t="shared" si="25"/>
        <v>1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1</v>
      </c>
      <c r="BL408" s="99">
        <f t="shared" si="25"/>
        <v>0</v>
      </c>
      <c r="BM408" s="99">
        <f t="shared" si="25"/>
        <v>1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22.5" x14ac:dyDescent="0.2">
      <c r="A437" s="65">
        <v>425</v>
      </c>
      <c r="B437" s="73" t="s">
        <v>413</v>
      </c>
      <c r="C437" s="84" t="s">
        <v>1714</v>
      </c>
      <c r="D437" s="84"/>
      <c r="E437" s="99">
        <v>3</v>
      </c>
      <c r="F437" s="100">
        <v>3</v>
      </c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>
        <v>3</v>
      </c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>
        <v>3</v>
      </c>
      <c r="AL437" s="99">
        <v>1</v>
      </c>
      <c r="AM437" s="99"/>
      <c r="AN437" s="99"/>
      <c r="AO437" s="100"/>
      <c r="AP437" s="100"/>
      <c r="AQ437" s="100">
        <v>2</v>
      </c>
      <c r="AR437" s="100">
        <v>1</v>
      </c>
      <c r="AS437" s="100"/>
      <c r="AT437" s="99"/>
      <c r="AU437" s="99"/>
      <c r="AV437" s="100"/>
      <c r="AW437" s="99"/>
      <c r="AX437" s="100">
        <v>2</v>
      </c>
      <c r="AY437" s="100">
        <v>1</v>
      </c>
      <c r="AZ437" s="100"/>
      <c r="BA437" s="100"/>
      <c r="BB437" s="100">
        <v>1</v>
      </c>
      <c r="BC437" s="99"/>
      <c r="BD437" s="99"/>
      <c r="BE437" s="99">
        <v>1</v>
      </c>
      <c r="BF437" s="99"/>
      <c r="BG437" s="100"/>
      <c r="BH437" s="100"/>
      <c r="BI437" s="100"/>
      <c r="BJ437" s="100"/>
      <c r="BK437" s="100">
        <v>1</v>
      </c>
      <c r="BL437" s="100"/>
      <c r="BM437" s="100">
        <v>1</v>
      </c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415</v>
      </c>
      <c r="C439" s="84" t="s">
        <v>1715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3</v>
      </c>
      <c r="F477" s="99">
        <f t="shared" si="30"/>
        <v>2</v>
      </c>
      <c r="G477" s="99">
        <f t="shared" si="30"/>
        <v>1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2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0</v>
      </c>
      <c r="Q477" s="99">
        <f t="shared" si="30"/>
        <v>1</v>
      </c>
      <c r="R477" s="99">
        <f t="shared" si="30"/>
        <v>2</v>
      </c>
      <c r="S477" s="99">
        <f t="shared" si="30"/>
        <v>0</v>
      </c>
      <c r="T477" s="99">
        <f t="shared" si="30"/>
        <v>0</v>
      </c>
      <c r="U477" s="99">
        <f t="shared" si="30"/>
        <v>1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1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1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1</v>
      </c>
      <c r="AP477" s="99">
        <f t="shared" si="31"/>
        <v>0</v>
      </c>
      <c r="AQ477" s="99">
        <f t="shared" si="31"/>
        <v>1</v>
      </c>
      <c r="AR477" s="99">
        <f t="shared" si="31"/>
        <v>1</v>
      </c>
      <c r="AS477" s="99">
        <f t="shared" si="31"/>
        <v>0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1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33.75" x14ac:dyDescent="0.2">
      <c r="A504" s="65">
        <v>492</v>
      </c>
      <c r="B504" s="73" t="s">
        <v>477</v>
      </c>
      <c r="C504" s="84" t="s">
        <v>1744</v>
      </c>
      <c r="D504" s="84"/>
      <c r="E504" s="99">
        <v>1</v>
      </c>
      <c r="F504" s="100">
        <v>1</v>
      </c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>
        <v>1</v>
      </c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>
        <v>1</v>
      </c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>
        <v>1</v>
      </c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478</v>
      </c>
      <c r="C505" s="84" t="s">
        <v>1744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x14ac:dyDescent="0.2">
      <c r="A509" s="65">
        <v>497</v>
      </c>
      <c r="B509" s="73" t="s">
        <v>480</v>
      </c>
      <c r="C509" s="84" t="s">
        <v>1747</v>
      </c>
      <c r="D509" s="84"/>
      <c r="E509" s="99">
        <v>2</v>
      </c>
      <c r="F509" s="100">
        <v>1</v>
      </c>
      <c r="G509" s="100">
        <v>1</v>
      </c>
      <c r="H509" s="99"/>
      <c r="I509" s="99"/>
      <c r="J509" s="100"/>
      <c r="K509" s="100"/>
      <c r="L509" s="100">
        <v>2</v>
      </c>
      <c r="M509" s="100"/>
      <c r="N509" s="99"/>
      <c r="O509" s="100"/>
      <c r="P509" s="100"/>
      <c r="Q509" s="99">
        <v>1</v>
      </c>
      <c r="R509" s="100">
        <v>1</v>
      </c>
      <c r="S509" s="100"/>
      <c r="T509" s="100"/>
      <c r="U509" s="100">
        <v>1</v>
      </c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>
        <v>1</v>
      </c>
      <c r="AL509" s="99"/>
      <c r="AM509" s="99"/>
      <c r="AN509" s="99"/>
      <c r="AO509" s="100"/>
      <c r="AP509" s="100"/>
      <c r="AQ509" s="100">
        <v>1</v>
      </c>
      <c r="AR509" s="100">
        <v>1</v>
      </c>
      <c r="AS509" s="100"/>
      <c r="AT509" s="99"/>
      <c r="AU509" s="99"/>
      <c r="AV509" s="100"/>
      <c r="AW509" s="99"/>
      <c r="AX509" s="100">
        <v>1</v>
      </c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481</v>
      </c>
      <c r="C510" s="84" t="s">
        <v>1747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2</v>
      </c>
      <c r="F517" s="99">
        <f t="shared" si="33"/>
        <v>2</v>
      </c>
      <c r="G517" s="99">
        <f t="shared" si="33"/>
        <v>0</v>
      </c>
      <c r="H517" s="99">
        <f t="shared" si="33"/>
        <v>1</v>
      </c>
      <c r="I517" s="99">
        <f t="shared" si="33"/>
        <v>0</v>
      </c>
      <c r="J517" s="99">
        <f t="shared" si="33"/>
        <v>0</v>
      </c>
      <c r="K517" s="99">
        <f t="shared" si="33"/>
        <v>0</v>
      </c>
      <c r="L517" s="99">
        <f t="shared" si="33"/>
        <v>0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0</v>
      </c>
      <c r="Q517" s="99">
        <f t="shared" si="33"/>
        <v>0</v>
      </c>
      <c r="R517" s="99">
        <f t="shared" si="33"/>
        <v>1</v>
      </c>
      <c r="S517" s="99">
        <f t="shared" si="33"/>
        <v>1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1</v>
      </c>
      <c r="AJ517" s="99">
        <f t="shared" si="33"/>
        <v>0</v>
      </c>
      <c r="AK517" s="99">
        <f t="shared" ref="AK517:BP517" si="34">SUM(AK518:AK560)</f>
        <v>1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1</v>
      </c>
      <c r="AR517" s="99">
        <f t="shared" si="34"/>
        <v>1</v>
      </c>
      <c r="AS517" s="99">
        <f t="shared" si="34"/>
        <v>0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x14ac:dyDescent="0.2">
      <c r="A525" s="65">
        <v>513</v>
      </c>
      <c r="B525" s="73" t="s">
        <v>492</v>
      </c>
      <c r="C525" s="84" t="s">
        <v>1755</v>
      </c>
      <c r="D525" s="84"/>
      <c r="E525" s="99">
        <v>1</v>
      </c>
      <c r="F525" s="100">
        <v>1</v>
      </c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>
        <v>1</v>
      </c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>
        <v>1</v>
      </c>
      <c r="AJ525" s="100"/>
      <c r="AK525" s="100"/>
      <c r="AL525" s="99"/>
      <c r="AM525" s="99"/>
      <c r="AN525" s="99"/>
      <c r="AO525" s="100"/>
      <c r="AP525" s="100"/>
      <c r="AQ525" s="100"/>
      <c r="AR525" s="100">
        <v>1</v>
      </c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22.5" x14ac:dyDescent="0.2">
      <c r="A550" s="65">
        <v>538</v>
      </c>
      <c r="B550" s="73" t="s">
        <v>516</v>
      </c>
      <c r="C550" s="84" t="s">
        <v>1762</v>
      </c>
      <c r="D550" s="84"/>
      <c r="E550" s="99">
        <v>1</v>
      </c>
      <c r="F550" s="100">
        <v>1</v>
      </c>
      <c r="G550" s="100"/>
      <c r="H550" s="99">
        <v>1</v>
      </c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>
        <v>1</v>
      </c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>
        <v>1</v>
      </c>
      <c r="AL550" s="99"/>
      <c r="AM550" s="99"/>
      <c r="AN550" s="99"/>
      <c r="AO550" s="100"/>
      <c r="AP550" s="100"/>
      <c r="AQ550" s="100">
        <v>1</v>
      </c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9</v>
      </c>
      <c r="F561" s="99">
        <f t="shared" si="36"/>
        <v>8</v>
      </c>
      <c r="G561" s="99">
        <f t="shared" si="36"/>
        <v>1</v>
      </c>
      <c r="H561" s="99">
        <f t="shared" si="36"/>
        <v>2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1</v>
      </c>
      <c r="N561" s="99">
        <f t="shared" si="36"/>
        <v>0</v>
      </c>
      <c r="O561" s="99">
        <f t="shared" si="36"/>
        <v>0</v>
      </c>
      <c r="P561" s="99">
        <f t="shared" si="36"/>
        <v>0</v>
      </c>
      <c r="Q561" s="99">
        <f t="shared" si="36"/>
        <v>0</v>
      </c>
      <c r="R561" s="99">
        <f t="shared" si="36"/>
        <v>7</v>
      </c>
      <c r="S561" s="99">
        <f t="shared" si="36"/>
        <v>2</v>
      </c>
      <c r="T561" s="99">
        <f t="shared" si="36"/>
        <v>0</v>
      </c>
      <c r="U561" s="99">
        <f t="shared" si="36"/>
        <v>0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1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0</v>
      </c>
      <c r="AJ561" s="99">
        <f t="shared" si="36"/>
        <v>0</v>
      </c>
      <c r="AK561" s="99">
        <f t="shared" ref="AK561:BS561" si="37">SUM(AK563:AK625)</f>
        <v>8</v>
      </c>
      <c r="AL561" s="99">
        <f t="shared" si="37"/>
        <v>4</v>
      </c>
      <c r="AM561" s="99">
        <f t="shared" si="37"/>
        <v>0</v>
      </c>
      <c r="AN561" s="99">
        <f t="shared" si="37"/>
        <v>0</v>
      </c>
      <c r="AO561" s="99">
        <f t="shared" si="37"/>
        <v>1</v>
      </c>
      <c r="AP561" s="99">
        <f t="shared" si="37"/>
        <v>0</v>
      </c>
      <c r="AQ561" s="99">
        <f t="shared" si="37"/>
        <v>3</v>
      </c>
      <c r="AR561" s="99">
        <f t="shared" si="37"/>
        <v>5</v>
      </c>
      <c r="AS561" s="99">
        <f t="shared" si="37"/>
        <v>0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2</v>
      </c>
      <c r="AX561" s="99">
        <f t="shared" si="37"/>
        <v>1</v>
      </c>
      <c r="AY561" s="99">
        <f t="shared" si="37"/>
        <v>4</v>
      </c>
      <c r="AZ561" s="99">
        <f t="shared" si="37"/>
        <v>1</v>
      </c>
      <c r="BA561" s="99">
        <f t="shared" si="37"/>
        <v>1</v>
      </c>
      <c r="BB561" s="99">
        <f t="shared" si="37"/>
        <v>2</v>
      </c>
      <c r="BC561" s="99">
        <f t="shared" si="37"/>
        <v>0</v>
      </c>
      <c r="BD561" s="99">
        <f t="shared" si="37"/>
        <v>0</v>
      </c>
      <c r="BE561" s="99">
        <f t="shared" si="37"/>
        <v>0</v>
      </c>
      <c r="BF561" s="99">
        <f t="shared" si="37"/>
        <v>0</v>
      </c>
      <c r="BG561" s="99">
        <f t="shared" si="37"/>
        <v>0</v>
      </c>
      <c r="BH561" s="99">
        <f t="shared" si="37"/>
        <v>4</v>
      </c>
      <c r="BI561" s="99">
        <f t="shared" si="37"/>
        <v>0</v>
      </c>
      <c r="BJ561" s="99">
        <f t="shared" si="37"/>
        <v>3</v>
      </c>
      <c r="BK561" s="99">
        <f t="shared" si="37"/>
        <v>1</v>
      </c>
      <c r="BL561" s="99">
        <f t="shared" si="37"/>
        <v>0</v>
      </c>
      <c r="BM561" s="99">
        <f t="shared" si="37"/>
        <v>1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9</v>
      </c>
      <c r="F562" s="99">
        <f t="shared" si="38"/>
        <v>8</v>
      </c>
      <c r="G562" s="99">
        <f t="shared" si="38"/>
        <v>1</v>
      </c>
      <c r="H562" s="99">
        <f t="shared" si="38"/>
        <v>2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1</v>
      </c>
      <c r="N562" s="99">
        <f t="shared" si="38"/>
        <v>0</v>
      </c>
      <c r="O562" s="99">
        <f t="shared" si="38"/>
        <v>0</v>
      </c>
      <c r="P562" s="99">
        <f t="shared" si="38"/>
        <v>0</v>
      </c>
      <c r="Q562" s="99">
        <f t="shared" si="38"/>
        <v>0</v>
      </c>
      <c r="R562" s="99">
        <f t="shared" si="38"/>
        <v>7</v>
      </c>
      <c r="S562" s="99">
        <f t="shared" si="38"/>
        <v>2</v>
      </c>
      <c r="T562" s="99">
        <f t="shared" si="38"/>
        <v>0</v>
      </c>
      <c r="U562" s="99">
        <f t="shared" si="38"/>
        <v>0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1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0</v>
      </c>
      <c r="AJ562" s="99">
        <f t="shared" si="38"/>
        <v>0</v>
      </c>
      <c r="AK562" s="99">
        <f t="shared" ref="AK562:BP562" si="39">SUM(AK563:AK602)</f>
        <v>8</v>
      </c>
      <c r="AL562" s="99">
        <f t="shared" si="39"/>
        <v>4</v>
      </c>
      <c r="AM562" s="99">
        <f t="shared" si="39"/>
        <v>0</v>
      </c>
      <c r="AN562" s="99">
        <f t="shared" si="39"/>
        <v>0</v>
      </c>
      <c r="AO562" s="99">
        <f t="shared" si="39"/>
        <v>1</v>
      </c>
      <c r="AP562" s="99">
        <f t="shared" si="39"/>
        <v>0</v>
      </c>
      <c r="AQ562" s="99">
        <f t="shared" si="39"/>
        <v>3</v>
      </c>
      <c r="AR562" s="99">
        <f t="shared" si="39"/>
        <v>5</v>
      </c>
      <c r="AS562" s="99">
        <f t="shared" si="39"/>
        <v>0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2</v>
      </c>
      <c r="AX562" s="99">
        <f t="shared" si="39"/>
        <v>1</v>
      </c>
      <c r="AY562" s="99">
        <f t="shared" si="39"/>
        <v>4</v>
      </c>
      <c r="AZ562" s="99">
        <f t="shared" si="39"/>
        <v>1</v>
      </c>
      <c r="BA562" s="99">
        <f t="shared" si="39"/>
        <v>1</v>
      </c>
      <c r="BB562" s="99">
        <f t="shared" si="39"/>
        <v>2</v>
      </c>
      <c r="BC562" s="99">
        <f t="shared" si="39"/>
        <v>0</v>
      </c>
      <c r="BD562" s="99">
        <f t="shared" si="39"/>
        <v>0</v>
      </c>
      <c r="BE562" s="99">
        <f t="shared" si="39"/>
        <v>0</v>
      </c>
      <c r="BF562" s="99">
        <f t="shared" si="39"/>
        <v>0</v>
      </c>
      <c r="BG562" s="99">
        <f t="shared" si="39"/>
        <v>0</v>
      </c>
      <c r="BH562" s="99">
        <f t="shared" si="39"/>
        <v>4</v>
      </c>
      <c r="BI562" s="99">
        <f t="shared" si="39"/>
        <v>0</v>
      </c>
      <c r="BJ562" s="99">
        <f t="shared" si="39"/>
        <v>3</v>
      </c>
      <c r="BK562" s="99">
        <f t="shared" si="39"/>
        <v>1</v>
      </c>
      <c r="BL562" s="99">
        <f t="shared" si="39"/>
        <v>0</v>
      </c>
      <c r="BM562" s="99">
        <f t="shared" si="39"/>
        <v>1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45" x14ac:dyDescent="0.2">
      <c r="A569" s="65">
        <v>557</v>
      </c>
      <c r="B569" s="73" t="s">
        <v>534</v>
      </c>
      <c r="C569" s="84" t="s">
        <v>1769</v>
      </c>
      <c r="D569" s="84"/>
      <c r="E569" s="99">
        <v>2</v>
      </c>
      <c r="F569" s="100">
        <v>1</v>
      </c>
      <c r="G569" s="100">
        <v>1</v>
      </c>
      <c r="H569" s="99">
        <v>1</v>
      </c>
      <c r="I569" s="99"/>
      <c r="J569" s="100"/>
      <c r="K569" s="100"/>
      <c r="L569" s="100"/>
      <c r="M569" s="100">
        <v>1</v>
      </c>
      <c r="N569" s="99"/>
      <c r="O569" s="100"/>
      <c r="P569" s="100"/>
      <c r="Q569" s="99"/>
      <c r="R569" s="100">
        <v>1</v>
      </c>
      <c r="S569" s="100">
        <v>1</v>
      </c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>
        <v>2</v>
      </c>
      <c r="AL569" s="99">
        <v>1</v>
      </c>
      <c r="AM569" s="99"/>
      <c r="AN569" s="99"/>
      <c r="AO569" s="100"/>
      <c r="AP569" s="100"/>
      <c r="AQ569" s="100"/>
      <c r="AR569" s="100">
        <v>2</v>
      </c>
      <c r="AS569" s="100"/>
      <c r="AT569" s="99"/>
      <c r="AU569" s="99"/>
      <c r="AV569" s="100"/>
      <c r="AW569" s="99"/>
      <c r="AX569" s="100"/>
      <c r="AY569" s="100">
        <v>1</v>
      </c>
      <c r="AZ569" s="100"/>
      <c r="BA569" s="100">
        <v>1</v>
      </c>
      <c r="BB569" s="100"/>
      <c r="BC569" s="99"/>
      <c r="BD569" s="99"/>
      <c r="BE569" s="99"/>
      <c r="BF569" s="99"/>
      <c r="BG569" s="100"/>
      <c r="BH569" s="100">
        <v>1</v>
      </c>
      <c r="BI569" s="100"/>
      <c r="BJ569" s="100">
        <v>1</v>
      </c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45" x14ac:dyDescent="0.2">
      <c r="A574" s="65">
        <v>562</v>
      </c>
      <c r="B574" s="73" t="s">
        <v>539</v>
      </c>
      <c r="C574" s="84" t="s">
        <v>1771</v>
      </c>
      <c r="D574" s="84"/>
      <c r="E574" s="99">
        <v>4</v>
      </c>
      <c r="F574" s="100">
        <v>4</v>
      </c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>
        <v>4</v>
      </c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>
        <v>1</v>
      </c>
      <c r="AE574" s="100"/>
      <c r="AF574" s="100"/>
      <c r="AG574" s="100"/>
      <c r="AH574" s="100"/>
      <c r="AI574" s="100"/>
      <c r="AJ574" s="100"/>
      <c r="AK574" s="100">
        <v>3</v>
      </c>
      <c r="AL574" s="99">
        <v>1</v>
      </c>
      <c r="AM574" s="99"/>
      <c r="AN574" s="99"/>
      <c r="AO574" s="100">
        <v>1</v>
      </c>
      <c r="AP574" s="100"/>
      <c r="AQ574" s="100">
        <v>2</v>
      </c>
      <c r="AR574" s="100">
        <v>1</v>
      </c>
      <c r="AS574" s="100"/>
      <c r="AT574" s="99"/>
      <c r="AU574" s="99"/>
      <c r="AV574" s="100"/>
      <c r="AW574" s="99">
        <v>2</v>
      </c>
      <c r="AX574" s="100"/>
      <c r="AY574" s="100">
        <v>1</v>
      </c>
      <c r="AZ574" s="100"/>
      <c r="BA574" s="100"/>
      <c r="BB574" s="100">
        <v>1</v>
      </c>
      <c r="BC574" s="99"/>
      <c r="BD574" s="99"/>
      <c r="BE574" s="99"/>
      <c r="BF574" s="99"/>
      <c r="BG574" s="100"/>
      <c r="BH574" s="100">
        <v>1</v>
      </c>
      <c r="BI574" s="100"/>
      <c r="BJ574" s="100"/>
      <c r="BK574" s="100">
        <v>1</v>
      </c>
      <c r="BL574" s="100"/>
      <c r="BM574" s="100">
        <v>1</v>
      </c>
      <c r="BN574" s="100"/>
      <c r="BO574" s="100"/>
      <c r="BP574" s="100"/>
      <c r="BQ574" s="100"/>
      <c r="BR574" s="99"/>
      <c r="BS574" s="99"/>
      <c r="BT574" s="44"/>
    </row>
    <row r="575" spans="1:72" ht="45" x14ac:dyDescent="0.2">
      <c r="A575" s="65">
        <v>563</v>
      </c>
      <c r="B575" s="73" t="s">
        <v>540</v>
      </c>
      <c r="C575" s="84" t="s">
        <v>1771</v>
      </c>
      <c r="D575" s="84"/>
      <c r="E575" s="99">
        <v>2</v>
      </c>
      <c r="F575" s="100">
        <v>2</v>
      </c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>
        <v>2</v>
      </c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>
        <v>2</v>
      </c>
      <c r="AL575" s="99">
        <v>2</v>
      </c>
      <c r="AM575" s="99"/>
      <c r="AN575" s="99"/>
      <c r="AO575" s="100"/>
      <c r="AP575" s="100"/>
      <c r="AQ575" s="100">
        <v>1</v>
      </c>
      <c r="AR575" s="100">
        <v>1</v>
      </c>
      <c r="AS575" s="100"/>
      <c r="AT575" s="99"/>
      <c r="AU575" s="99"/>
      <c r="AV575" s="100"/>
      <c r="AW575" s="99"/>
      <c r="AX575" s="100"/>
      <c r="AY575" s="100">
        <v>2</v>
      </c>
      <c r="AZ575" s="100">
        <v>1</v>
      </c>
      <c r="BA575" s="100"/>
      <c r="BB575" s="100">
        <v>1</v>
      </c>
      <c r="BC575" s="99"/>
      <c r="BD575" s="99"/>
      <c r="BE575" s="99"/>
      <c r="BF575" s="99"/>
      <c r="BG575" s="100"/>
      <c r="BH575" s="100">
        <v>2</v>
      </c>
      <c r="BI575" s="100"/>
      <c r="BJ575" s="100">
        <v>2</v>
      </c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45" x14ac:dyDescent="0.2">
      <c r="A595" s="65">
        <v>583</v>
      </c>
      <c r="B595" s="73" t="s">
        <v>560</v>
      </c>
      <c r="C595" s="84" t="s">
        <v>1778</v>
      </c>
      <c r="D595" s="84"/>
      <c r="E595" s="99">
        <v>1</v>
      </c>
      <c r="F595" s="100">
        <v>1</v>
      </c>
      <c r="G595" s="100"/>
      <c r="H595" s="99">
        <v>1</v>
      </c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>
        <v>1</v>
      </c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>
        <v>1</v>
      </c>
      <c r="AL595" s="99"/>
      <c r="AM595" s="99"/>
      <c r="AN595" s="99"/>
      <c r="AO595" s="100"/>
      <c r="AP595" s="100"/>
      <c r="AQ595" s="100"/>
      <c r="AR595" s="100">
        <v>1</v>
      </c>
      <c r="AS595" s="100"/>
      <c r="AT595" s="99"/>
      <c r="AU595" s="99"/>
      <c r="AV595" s="100"/>
      <c r="AW595" s="99"/>
      <c r="AX595" s="100">
        <v>1</v>
      </c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0</v>
      </c>
      <c r="F626" s="99">
        <f t="shared" si="41"/>
        <v>0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0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0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0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605</v>
      </c>
      <c r="C646" s="84" t="s">
        <v>1803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3</v>
      </c>
      <c r="F647" s="99">
        <f t="shared" si="44"/>
        <v>2</v>
      </c>
      <c r="G647" s="99">
        <f t="shared" si="44"/>
        <v>1</v>
      </c>
      <c r="H647" s="99">
        <f t="shared" si="44"/>
        <v>1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1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1</v>
      </c>
      <c r="R647" s="99">
        <f t="shared" si="44"/>
        <v>1</v>
      </c>
      <c r="S647" s="99">
        <f t="shared" si="44"/>
        <v>1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1</v>
      </c>
      <c r="AI647" s="99">
        <f t="shared" si="44"/>
        <v>0</v>
      </c>
      <c r="AJ647" s="99">
        <f t="shared" si="44"/>
        <v>1</v>
      </c>
      <c r="AK647" s="99">
        <f t="shared" ref="AK647:BP647" si="45">SUM(AK648:AK709)</f>
        <v>1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1</v>
      </c>
      <c r="AP647" s="99">
        <f t="shared" si="45"/>
        <v>0</v>
      </c>
      <c r="AQ647" s="99">
        <f t="shared" si="45"/>
        <v>0</v>
      </c>
      <c r="AR647" s="99">
        <f t="shared" si="45"/>
        <v>2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78.75" x14ac:dyDescent="0.2">
      <c r="A654" s="65">
        <v>642</v>
      </c>
      <c r="B654" s="73" t="s">
        <v>610</v>
      </c>
      <c r="C654" s="84" t="s">
        <v>2</v>
      </c>
      <c r="D654" s="84"/>
      <c r="E654" s="99">
        <v>1</v>
      </c>
      <c r="F654" s="100"/>
      <c r="G654" s="100">
        <v>1</v>
      </c>
      <c r="H654" s="99"/>
      <c r="I654" s="99"/>
      <c r="J654" s="100"/>
      <c r="K654" s="100"/>
      <c r="L654" s="100">
        <v>1</v>
      </c>
      <c r="M654" s="100"/>
      <c r="N654" s="99"/>
      <c r="O654" s="100"/>
      <c r="P654" s="100"/>
      <c r="Q654" s="99">
        <v>1</v>
      </c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>
        <v>1</v>
      </c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>
        <v>1</v>
      </c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2265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2266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2267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33.75" x14ac:dyDescent="0.2">
      <c r="A705" s="65">
        <v>693</v>
      </c>
      <c r="B705" s="73" t="s">
        <v>657</v>
      </c>
      <c r="C705" s="84" t="s">
        <v>1831</v>
      </c>
      <c r="D705" s="84"/>
      <c r="E705" s="99">
        <v>2</v>
      </c>
      <c r="F705" s="100">
        <v>2</v>
      </c>
      <c r="G705" s="100"/>
      <c r="H705" s="99">
        <v>1</v>
      </c>
      <c r="I705" s="99"/>
      <c r="J705" s="100"/>
      <c r="K705" s="100"/>
      <c r="L705" s="100"/>
      <c r="M705" s="100"/>
      <c r="N705" s="99"/>
      <c r="O705" s="100"/>
      <c r="P705" s="100"/>
      <c r="Q705" s="99"/>
      <c r="R705" s="100">
        <v>1</v>
      </c>
      <c r="S705" s="100">
        <v>1</v>
      </c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>
        <v>1</v>
      </c>
      <c r="AK705" s="100">
        <v>1</v>
      </c>
      <c r="AL705" s="99"/>
      <c r="AM705" s="99"/>
      <c r="AN705" s="99"/>
      <c r="AO705" s="100">
        <v>1</v>
      </c>
      <c r="AP705" s="100"/>
      <c r="AQ705" s="100"/>
      <c r="AR705" s="100">
        <v>1</v>
      </c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2</v>
      </c>
      <c r="F723" s="99">
        <f t="shared" si="50"/>
        <v>2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1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2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1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1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1</v>
      </c>
      <c r="AP723" s="99">
        <f t="shared" si="51"/>
        <v>0</v>
      </c>
      <c r="AQ723" s="99">
        <f t="shared" si="51"/>
        <v>1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2268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2269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22.5" x14ac:dyDescent="0.2">
      <c r="A762" s="65">
        <v>750</v>
      </c>
      <c r="B762" s="73" t="s">
        <v>712</v>
      </c>
      <c r="C762" s="84" t="s">
        <v>1853</v>
      </c>
      <c r="D762" s="84"/>
      <c r="E762" s="99">
        <v>1</v>
      </c>
      <c r="F762" s="100">
        <v>1</v>
      </c>
      <c r="G762" s="100"/>
      <c r="H762" s="99"/>
      <c r="I762" s="99"/>
      <c r="J762" s="100"/>
      <c r="K762" s="100"/>
      <c r="L762" s="100">
        <v>1</v>
      </c>
      <c r="M762" s="100"/>
      <c r="N762" s="99"/>
      <c r="O762" s="100"/>
      <c r="P762" s="100"/>
      <c r="Q762" s="99"/>
      <c r="R762" s="100">
        <v>1</v>
      </c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>
        <v>1</v>
      </c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>
        <v>1</v>
      </c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x14ac:dyDescent="0.2">
      <c r="A771" s="65">
        <v>759</v>
      </c>
      <c r="B771" s="73" t="s">
        <v>721</v>
      </c>
      <c r="C771" s="84" t="s">
        <v>1854</v>
      </c>
      <c r="D771" s="84"/>
      <c r="E771" s="99">
        <v>1</v>
      </c>
      <c r="F771" s="100">
        <v>1</v>
      </c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>
        <v>1</v>
      </c>
      <c r="S771" s="100"/>
      <c r="T771" s="100"/>
      <c r="U771" s="100"/>
      <c r="V771" s="99">
        <v>1</v>
      </c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>
        <v>1</v>
      </c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1</v>
      </c>
      <c r="F778" s="99">
        <f t="shared" si="53"/>
        <v>1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1</v>
      </c>
      <c r="Q778" s="99">
        <f t="shared" si="53"/>
        <v>0</v>
      </c>
      <c r="R778" s="99">
        <f t="shared" si="53"/>
        <v>0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0</v>
      </c>
      <c r="AL778" s="99">
        <f t="shared" si="54"/>
        <v>0</v>
      </c>
      <c r="AM778" s="99">
        <f t="shared" si="54"/>
        <v>0</v>
      </c>
      <c r="AN778" s="99">
        <f t="shared" si="54"/>
        <v>1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0</v>
      </c>
      <c r="AS778" s="99">
        <f t="shared" si="54"/>
        <v>1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1</v>
      </c>
      <c r="AZ778" s="99">
        <f t="shared" si="54"/>
        <v>1</v>
      </c>
      <c r="BA778" s="99">
        <f t="shared" si="54"/>
        <v>0</v>
      </c>
      <c r="BB778" s="99">
        <f t="shared" si="54"/>
        <v>0</v>
      </c>
      <c r="BC778" s="99">
        <f t="shared" si="54"/>
        <v>1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0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0</v>
      </c>
      <c r="BP778" s="99">
        <f t="shared" si="54"/>
        <v>0</v>
      </c>
      <c r="BQ778" s="99">
        <f t="shared" ref="BQ778:CV778" si="55">SUM(BQ779:BQ839)</f>
        <v>1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766</v>
      </c>
      <c r="C819" s="84" t="s">
        <v>1878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22.5" x14ac:dyDescent="0.2">
      <c r="A824" s="65">
        <v>812</v>
      </c>
      <c r="B824" s="73">
        <v>391</v>
      </c>
      <c r="C824" s="84" t="s">
        <v>1881</v>
      </c>
      <c r="D824" s="84"/>
      <c r="E824" s="99">
        <v>1</v>
      </c>
      <c r="F824" s="100">
        <v>1</v>
      </c>
      <c r="G824" s="100"/>
      <c r="H824" s="99"/>
      <c r="I824" s="99"/>
      <c r="J824" s="100"/>
      <c r="K824" s="100"/>
      <c r="L824" s="100"/>
      <c r="M824" s="100"/>
      <c r="N824" s="99"/>
      <c r="O824" s="100"/>
      <c r="P824" s="100">
        <v>1</v>
      </c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>
        <v>1</v>
      </c>
      <c r="AO824" s="100"/>
      <c r="AP824" s="100"/>
      <c r="AQ824" s="100"/>
      <c r="AR824" s="100"/>
      <c r="AS824" s="100">
        <v>1</v>
      </c>
      <c r="AT824" s="99"/>
      <c r="AU824" s="99"/>
      <c r="AV824" s="100"/>
      <c r="AW824" s="99"/>
      <c r="AX824" s="100"/>
      <c r="AY824" s="100">
        <v>1</v>
      </c>
      <c r="AZ824" s="100">
        <v>1</v>
      </c>
      <c r="BA824" s="100"/>
      <c r="BB824" s="100"/>
      <c r="BC824" s="99">
        <v>1</v>
      </c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>
        <v>1</v>
      </c>
      <c r="BR824" s="99"/>
      <c r="BS824" s="99"/>
      <c r="BT824" s="44"/>
    </row>
    <row r="825" spans="1:72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x14ac:dyDescent="0.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 x14ac:dyDescent="0.2">
      <c r="A1586" s="65">
        <v>1574</v>
      </c>
      <c r="B1586" s="87"/>
      <c r="C1586" s="87" t="s">
        <v>2182</v>
      </c>
      <c r="D1586" s="177"/>
      <c r="E1586" s="99">
        <f t="shared" ref="E1586:AJ1586" si="62">SUM(E13,E30,E95,E113,E127,E202,E248,E366,E408,E466,E477,E517,E561,E626,E647,E710,E723,E778,E842,E947,E973:E1585)</f>
        <v>147</v>
      </c>
      <c r="F1586" s="99">
        <f t="shared" si="62"/>
        <v>144</v>
      </c>
      <c r="G1586" s="99">
        <f t="shared" si="62"/>
        <v>3</v>
      </c>
      <c r="H1586" s="99">
        <f t="shared" si="62"/>
        <v>23</v>
      </c>
      <c r="I1586" s="99">
        <f t="shared" si="62"/>
        <v>11</v>
      </c>
      <c r="J1586" s="99">
        <f t="shared" si="62"/>
        <v>0</v>
      </c>
      <c r="K1586" s="99">
        <f t="shared" si="62"/>
        <v>0</v>
      </c>
      <c r="L1586" s="99">
        <f t="shared" si="62"/>
        <v>11</v>
      </c>
      <c r="M1586" s="99">
        <f t="shared" si="62"/>
        <v>1</v>
      </c>
      <c r="N1586" s="99">
        <f t="shared" si="62"/>
        <v>0</v>
      </c>
      <c r="O1586" s="99">
        <f t="shared" si="62"/>
        <v>0</v>
      </c>
      <c r="P1586" s="99">
        <f t="shared" si="62"/>
        <v>29</v>
      </c>
      <c r="Q1586" s="99">
        <f t="shared" si="62"/>
        <v>22</v>
      </c>
      <c r="R1586" s="99">
        <f t="shared" si="62"/>
        <v>85</v>
      </c>
      <c r="S1586" s="99">
        <f t="shared" si="62"/>
        <v>10</v>
      </c>
      <c r="T1586" s="99">
        <f t="shared" si="62"/>
        <v>1</v>
      </c>
      <c r="U1586" s="99">
        <f t="shared" si="62"/>
        <v>8</v>
      </c>
      <c r="V1586" s="99">
        <f t="shared" si="62"/>
        <v>1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1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4</v>
      </c>
      <c r="AE1586" s="99">
        <f t="shared" si="62"/>
        <v>0</v>
      </c>
      <c r="AF1586" s="99">
        <f t="shared" si="62"/>
        <v>0</v>
      </c>
      <c r="AG1586" s="99">
        <f t="shared" si="62"/>
        <v>1</v>
      </c>
      <c r="AH1586" s="99">
        <f t="shared" si="62"/>
        <v>1</v>
      </c>
      <c r="AI1586" s="99">
        <f t="shared" si="62"/>
        <v>4</v>
      </c>
      <c r="AJ1586" s="99">
        <f t="shared" si="62"/>
        <v>1</v>
      </c>
      <c r="AK1586" s="99">
        <f t="shared" ref="AK1586:BP1586" si="63">SUM(AK13,AK30,AK95,AK113,AK127,AK202,AK248,AK366,AK408,AK466,AK477,AK517,AK561,AK626,AK647,AK710,AK723,AK778,AK842,AK947,AK973:AK1585)</f>
        <v>125</v>
      </c>
      <c r="AL1586" s="99">
        <f t="shared" si="63"/>
        <v>72</v>
      </c>
      <c r="AM1586" s="99">
        <f t="shared" si="63"/>
        <v>0</v>
      </c>
      <c r="AN1586" s="99">
        <f t="shared" si="63"/>
        <v>1</v>
      </c>
      <c r="AO1586" s="99">
        <f t="shared" si="63"/>
        <v>11</v>
      </c>
      <c r="AP1586" s="99">
        <f t="shared" si="63"/>
        <v>2</v>
      </c>
      <c r="AQ1586" s="99">
        <f t="shared" si="63"/>
        <v>55</v>
      </c>
      <c r="AR1586" s="99">
        <f t="shared" si="63"/>
        <v>63</v>
      </c>
      <c r="AS1586" s="99">
        <f t="shared" si="63"/>
        <v>16</v>
      </c>
      <c r="AT1586" s="99">
        <f t="shared" si="63"/>
        <v>0</v>
      </c>
      <c r="AU1586" s="99">
        <f t="shared" si="63"/>
        <v>0</v>
      </c>
      <c r="AV1586" s="99">
        <f t="shared" si="63"/>
        <v>0</v>
      </c>
      <c r="AW1586" s="99">
        <f t="shared" si="63"/>
        <v>13</v>
      </c>
      <c r="AX1586" s="99">
        <f t="shared" si="63"/>
        <v>5</v>
      </c>
      <c r="AY1586" s="99">
        <f t="shared" si="63"/>
        <v>73</v>
      </c>
      <c r="AZ1586" s="99">
        <f t="shared" si="63"/>
        <v>15</v>
      </c>
      <c r="BA1586" s="99">
        <f t="shared" si="63"/>
        <v>10</v>
      </c>
      <c r="BB1586" s="99">
        <f t="shared" si="63"/>
        <v>48</v>
      </c>
      <c r="BC1586" s="99">
        <f t="shared" si="63"/>
        <v>3</v>
      </c>
      <c r="BD1586" s="99">
        <f t="shared" si="63"/>
        <v>0</v>
      </c>
      <c r="BE1586" s="99">
        <f t="shared" si="63"/>
        <v>62</v>
      </c>
      <c r="BF1586" s="99">
        <f t="shared" si="63"/>
        <v>0</v>
      </c>
      <c r="BG1586" s="99">
        <f t="shared" si="63"/>
        <v>0</v>
      </c>
      <c r="BH1586" s="99">
        <f t="shared" si="63"/>
        <v>8</v>
      </c>
      <c r="BI1586" s="99">
        <f t="shared" si="63"/>
        <v>0</v>
      </c>
      <c r="BJ1586" s="99">
        <f t="shared" si="63"/>
        <v>45</v>
      </c>
      <c r="BK1586" s="99">
        <f t="shared" si="63"/>
        <v>6</v>
      </c>
      <c r="BL1586" s="99">
        <f t="shared" si="63"/>
        <v>4</v>
      </c>
      <c r="BM1586" s="99">
        <f t="shared" si="63"/>
        <v>2</v>
      </c>
      <c r="BN1586" s="99">
        <f t="shared" si="63"/>
        <v>0</v>
      </c>
      <c r="BO1586" s="99">
        <f t="shared" si="63"/>
        <v>2</v>
      </c>
      <c r="BP1586" s="99">
        <f t="shared" si="63"/>
        <v>0</v>
      </c>
      <c r="BQ1586" s="99">
        <f t="shared" ref="BQ1586:CV1586" si="64">SUM(BQ13,BQ30,BQ95,BQ113,BQ127,BQ202,BQ248,BQ366,BQ408,BQ466,BQ477,BQ517,BQ561,BQ626,BQ647,BQ710,BQ723,BQ778,BQ842,BQ947,BQ973:BQ1585)</f>
        <v>2</v>
      </c>
      <c r="BR1586" s="99">
        <f t="shared" si="64"/>
        <v>18</v>
      </c>
      <c r="BS1586" s="99">
        <f t="shared" si="64"/>
        <v>0</v>
      </c>
      <c r="BT1586" s="44"/>
    </row>
    <row r="1587" spans="1:73" ht="12.95" customHeight="1" x14ac:dyDescent="0.2">
      <c r="A1587" s="65">
        <v>1575</v>
      </c>
      <c r="B1587" s="63" t="s">
        <v>2270</v>
      </c>
      <c r="C1587" s="88" t="s">
        <v>2183</v>
      </c>
      <c r="D1587" s="84"/>
      <c r="E1587" s="99">
        <v>10</v>
      </c>
      <c r="F1587" s="100">
        <v>9</v>
      </c>
      <c r="G1587" s="100">
        <v>1</v>
      </c>
      <c r="H1587" s="99">
        <v>3</v>
      </c>
      <c r="I1587" s="99">
        <v>2</v>
      </c>
      <c r="J1587" s="100"/>
      <c r="K1587" s="100"/>
      <c r="L1587" s="100">
        <v>2</v>
      </c>
      <c r="M1587" s="100"/>
      <c r="N1587" s="99"/>
      <c r="O1587" s="100"/>
      <c r="P1587" s="100">
        <v>1</v>
      </c>
      <c r="Q1587" s="99">
        <v>1</v>
      </c>
      <c r="R1587" s="100">
        <v>5</v>
      </c>
      <c r="S1587" s="100">
        <v>3</v>
      </c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>
        <v>1</v>
      </c>
      <c r="AE1587" s="100"/>
      <c r="AF1587" s="100"/>
      <c r="AG1587" s="100"/>
      <c r="AH1587" s="100">
        <v>1</v>
      </c>
      <c r="AI1587" s="100">
        <v>1</v>
      </c>
      <c r="AJ1587" s="100">
        <v>1</v>
      </c>
      <c r="AK1587" s="100">
        <v>6</v>
      </c>
      <c r="AL1587" s="99"/>
      <c r="AM1587" s="99"/>
      <c r="AN1587" s="99"/>
      <c r="AO1587" s="100">
        <v>2</v>
      </c>
      <c r="AP1587" s="100"/>
      <c r="AQ1587" s="100">
        <v>2</v>
      </c>
      <c r="AR1587" s="100">
        <v>6</v>
      </c>
      <c r="AS1587" s="100"/>
      <c r="AT1587" s="99"/>
      <c r="AU1587" s="99"/>
      <c r="AV1587" s="100"/>
      <c r="AW1587" s="99">
        <v>1</v>
      </c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  <c r="BU1587" s="200"/>
    </row>
    <row r="1588" spans="1:73" ht="12.95" customHeight="1" x14ac:dyDescent="0.2">
      <c r="A1588" s="65">
        <v>1576</v>
      </c>
      <c r="B1588" s="63"/>
      <c r="C1588" s="88" t="s">
        <v>2184</v>
      </c>
      <c r="D1588" s="84"/>
      <c r="E1588" s="99">
        <v>97</v>
      </c>
      <c r="F1588" s="100">
        <v>96</v>
      </c>
      <c r="G1588" s="100">
        <v>1</v>
      </c>
      <c r="H1588" s="99">
        <v>18</v>
      </c>
      <c r="I1588" s="99">
        <v>2</v>
      </c>
      <c r="J1588" s="100"/>
      <c r="K1588" s="100"/>
      <c r="L1588" s="100">
        <v>6</v>
      </c>
      <c r="M1588" s="100"/>
      <c r="N1588" s="99"/>
      <c r="O1588" s="100"/>
      <c r="P1588" s="100">
        <v>19</v>
      </c>
      <c r="Q1588" s="99">
        <v>16</v>
      </c>
      <c r="R1588" s="100">
        <v>56</v>
      </c>
      <c r="S1588" s="100">
        <v>6</v>
      </c>
      <c r="T1588" s="100"/>
      <c r="U1588" s="100">
        <v>7</v>
      </c>
      <c r="V1588" s="99">
        <v>1</v>
      </c>
      <c r="W1588" s="99"/>
      <c r="X1588" s="99"/>
      <c r="Y1588" s="100"/>
      <c r="Z1588" s="100"/>
      <c r="AA1588" s="100"/>
      <c r="AB1588" s="100"/>
      <c r="AC1588" s="100"/>
      <c r="AD1588" s="100">
        <v>3</v>
      </c>
      <c r="AE1588" s="100"/>
      <c r="AF1588" s="100"/>
      <c r="AG1588" s="100"/>
      <c r="AH1588" s="100"/>
      <c r="AI1588" s="100">
        <v>1</v>
      </c>
      <c r="AJ1588" s="100"/>
      <c r="AK1588" s="100">
        <v>84</v>
      </c>
      <c r="AL1588" s="99">
        <v>45</v>
      </c>
      <c r="AM1588" s="99"/>
      <c r="AN1588" s="99">
        <v>1</v>
      </c>
      <c r="AO1588" s="100">
        <v>9</v>
      </c>
      <c r="AP1588" s="100">
        <v>2</v>
      </c>
      <c r="AQ1588" s="100">
        <v>35</v>
      </c>
      <c r="AR1588" s="100">
        <v>40</v>
      </c>
      <c r="AS1588" s="100">
        <v>11</v>
      </c>
      <c r="AT1588" s="99"/>
      <c r="AU1588" s="99"/>
      <c r="AV1588" s="100"/>
      <c r="AW1588" s="99">
        <v>10</v>
      </c>
      <c r="AX1588" s="100">
        <v>3</v>
      </c>
      <c r="AY1588" s="100">
        <v>46</v>
      </c>
      <c r="AZ1588" s="100">
        <v>11</v>
      </c>
      <c r="BA1588" s="100">
        <v>4</v>
      </c>
      <c r="BB1588" s="100">
        <v>31</v>
      </c>
      <c r="BC1588" s="99">
        <v>3</v>
      </c>
      <c r="BD1588" s="99"/>
      <c r="BE1588" s="99">
        <v>38</v>
      </c>
      <c r="BF1588" s="99"/>
      <c r="BG1588" s="100"/>
      <c r="BH1588" s="100">
        <v>5</v>
      </c>
      <c r="BI1588" s="100"/>
      <c r="BJ1588" s="100">
        <v>27</v>
      </c>
      <c r="BK1588" s="100">
        <v>4</v>
      </c>
      <c r="BL1588" s="100">
        <v>3</v>
      </c>
      <c r="BM1588" s="100">
        <v>1</v>
      </c>
      <c r="BN1588" s="100"/>
      <c r="BO1588" s="100">
        <v>1</v>
      </c>
      <c r="BP1588" s="100"/>
      <c r="BQ1588" s="100">
        <v>2</v>
      </c>
      <c r="BR1588" s="99">
        <v>12</v>
      </c>
      <c r="BS1588" s="99"/>
      <c r="BT1588" s="44"/>
      <c r="BU1588" s="201"/>
    </row>
    <row r="1589" spans="1:73" ht="12.95" customHeight="1" x14ac:dyDescent="0.2">
      <c r="A1589" s="65">
        <v>1577</v>
      </c>
      <c r="B1589" s="63"/>
      <c r="C1589" s="88" t="s">
        <v>2185</v>
      </c>
      <c r="D1589" s="84"/>
      <c r="E1589" s="99">
        <v>39</v>
      </c>
      <c r="F1589" s="100">
        <v>38</v>
      </c>
      <c r="G1589" s="100">
        <v>1</v>
      </c>
      <c r="H1589" s="99">
        <v>2</v>
      </c>
      <c r="I1589" s="99">
        <v>7</v>
      </c>
      <c r="J1589" s="100"/>
      <c r="K1589" s="100"/>
      <c r="L1589" s="100">
        <v>3</v>
      </c>
      <c r="M1589" s="100">
        <v>1</v>
      </c>
      <c r="N1589" s="99"/>
      <c r="O1589" s="100"/>
      <c r="P1589" s="100">
        <v>9</v>
      </c>
      <c r="Q1589" s="99">
        <v>5</v>
      </c>
      <c r="R1589" s="100">
        <v>24</v>
      </c>
      <c r="S1589" s="100">
        <v>1</v>
      </c>
      <c r="T1589" s="100"/>
      <c r="U1589" s="100">
        <v>1</v>
      </c>
      <c r="V1589" s="99"/>
      <c r="W1589" s="99"/>
      <c r="X1589" s="99"/>
      <c r="Y1589" s="100"/>
      <c r="Z1589" s="100">
        <v>1</v>
      </c>
      <c r="AA1589" s="100"/>
      <c r="AB1589" s="100"/>
      <c r="AC1589" s="100"/>
      <c r="AD1589" s="100"/>
      <c r="AE1589" s="100"/>
      <c r="AF1589" s="100"/>
      <c r="AG1589" s="100">
        <v>1</v>
      </c>
      <c r="AH1589" s="100"/>
      <c r="AI1589" s="100">
        <v>1</v>
      </c>
      <c r="AJ1589" s="100"/>
      <c r="AK1589" s="100">
        <v>35</v>
      </c>
      <c r="AL1589" s="99">
        <v>27</v>
      </c>
      <c r="AM1589" s="99"/>
      <c r="AN1589" s="99"/>
      <c r="AO1589" s="100"/>
      <c r="AP1589" s="100"/>
      <c r="AQ1589" s="100">
        <v>17</v>
      </c>
      <c r="AR1589" s="100">
        <v>17</v>
      </c>
      <c r="AS1589" s="100">
        <v>5</v>
      </c>
      <c r="AT1589" s="99"/>
      <c r="AU1589" s="99"/>
      <c r="AV1589" s="100"/>
      <c r="AW1589" s="99">
        <v>2</v>
      </c>
      <c r="AX1589" s="100">
        <v>2</v>
      </c>
      <c r="AY1589" s="100">
        <v>27</v>
      </c>
      <c r="AZ1589" s="100">
        <v>4</v>
      </c>
      <c r="BA1589" s="100">
        <v>6</v>
      </c>
      <c r="BB1589" s="100">
        <v>17</v>
      </c>
      <c r="BC1589" s="99"/>
      <c r="BD1589" s="99"/>
      <c r="BE1589" s="99">
        <v>24</v>
      </c>
      <c r="BF1589" s="99"/>
      <c r="BG1589" s="100"/>
      <c r="BH1589" s="100">
        <v>3</v>
      </c>
      <c r="BI1589" s="100"/>
      <c r="BJ1589" s="100">
        <v>18</v>
      </c>
      <c r="BK1589" s="100">
        <v>2</v>
      </c>
      <c r="BL1589" s="100">
        <v>1</v>
      </c>
      <c r="BM1589" s="100">
        <v>1</v>
      </c>
      <c r="BN1589" s="100"/>
      <c r="BO1589" s="100">
        <v>1</v>
      </c>
      <c r="BP1589" s="100"/>
      <c r="BQ1589" s="100"/>
      <c r="BR1589" s="99">
        <v>6</v>
      </c>
      <c r="BS1589" s="99"/>
      <c r="BT1589" s="44"/>
    </row>
    <row r="1590" spans="1:73" ht="16.7" customHeight="1" x14ac:dyDescent="0.2">
      <c r="A1590" s="65">
        <v>1578</v>
      </c>
      <c r="B1590" s="63"/>
      <c r="C1590" s="88" t="s">
        <v>2186</v>
      </c>
      <c r="D1590" s="84"/>
      <c r="E1590" s="99">
        <v>1</v>
      </c>
      <c r="F1590" s="100">
        <v>1</v>
      </c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>
        <v>1</v>
      </c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>
        <v>1</v>
      </c>
      <c r="AJ1590" s="100"/>
      <c r="AK1590" s="100"/>
      <c r="AL1590" s="99"/>
      <c r="AM1590" s="99"/>
      <c r="AN1590" s="99"/>
      <c r="AO1590" s="100"/>
      <c r="AP1590" s="100"/>
      <c r="AQ1590" s="100">
        <v>1</v>
      </c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3" ht="12.75" hidden="1" customHeight="1" x14ac:dyDescent="0.2">
      <c r="A1591" s="65">
        <v>1579</v>
      </c>
      <c r="B1591" s="63"/>
      <c r="C1591" s="90" t="s">
        <v>2271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 x14ac:dyDescent="0.2">
      <c r="A1592" s="65">
        <v>1580</v>
      </c>
      <c r="B1592" s="63"/>
      <c r="C1592" s="90" t="s">
        <v>2188</v>
      </c>
      <c r="D1592" s="95"/>
      <c r="E1592" s="99">
        <v>23</v>
      </c>
      <c r="F1592" s="100">
        <v>23</v>
      </c>
      <c r="G1592" s="100"/>
      <c r="H1592" s="99">
        <v>23</v>
      </c>
      <c r="I1592" s="99">
        <v>1</v>
      </c>
      <c r="J1592" s="100"/>
      <c r="K1592" s="100"/>
      <c r="L1592" s="100">
        <v>1</v>
      </c>
      <c r="M1592" s="100">
        <v>1</v>
      </c>
      <c r="N1592" s="99"/>
      <c r="O1592" s="100"/>
      <c r="P1592" s="100">
        <v>2</v>
      </c>
      <c r="Q1592" s="99">
        <v>5</v>
      </c>
      <c r="R1592" s="100">
        <v>12</v>
      </c>
      <c r="S1592" s="100">
        <v>4</v>
      </c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>
        <v>1</v>
      </c>
      <c r="AE1592" s="100"/>
      <c r="AF1592" s="100"/>
      <c r="AG1592" s="100"/>
      <c r="AH1592" s="100"/>
      <c r="AI1592" s="100"/>
      <c r="AJ1592" s="100"/>
      <c r="AK1592" s="100">
        <v>22</v>
      </c>
      <c r="AL1592" s="99">
        <v>9</v>
      </c>
      <c r="AM1592" s="99"/>
      <c r="AN1592" s="99"/>
      <c r="AO1592" s="100">
        <v>1</v>
      </c>
      <c r="AP1592" s="100">
        <v>1</v>
      </c>
      <c r="AQ1592" s="100">
        <v>2</v>
      </c>
      <c r="AR1592" s="100">
        <v>19</v>
      </c>
      <c r="AS1592" s="100"/>
      <c r="AT1592" s="99"/>
      <c r="AU1592" s="99"/>
      <c r="AV1592" s="100"/>
      <c r="AW1592" s="99">
        <v>1</v>
      </c>
      <c r="AX1592" s="100">
        <v>1</v>
      </c>
      <c r="AY1592" s="100">
        <v>9</v>
      </c>
      <c r="AZ1592" s="100">
        <v>2</v>
      </c>
      <c r="BA1592" s="100">
        <v>1</v>
      </c>
      <c r="BB1592" s="100">
        <v>6</v>
      </c>
      <c r="BC1592" s="99"/>
      <c r="BD1592" s="99"/>
      <c r="BE1592" s="99">
        <v>7</v>
      </c>
      <c r="BF1592" s="99"/>
      <c r="BG1592" s="100"/>
      <c r="BH1592" s="100">
        <v>2</v>
      </c>
      <c r="BI1592" s="100"/>
      <c r="BJ1592" s="100">
        <v>5</v>
      </c>
      <c r="BK1592" s="100"/>
      <c r="BL1592" s="100"/>
      <c r="BM1592" s="100"/>
      <c r="BN1592" s="100"/>
      <c r="BO1592" s="100">
        <v>1</v>
      </c>
      <c r="BP1592" s="100"/>
      <c r="BQ1592" s="100"/>
      <c r="BR1592" s="99">
        <v>3</v>
      </c>
      <c r="BS1592" s="99"/>
      <c r="BT1592" s="44"/>
    </row>
    <row r="1593" spans="1:73" ht="12.75" hidden="1" customHeight="1" x14ac:dyDescent="0.2">
      <c r="A1593" s="65">
        <v>1581</v>
      </c>
      <c r="B1593" s="63"/>
      <c r="C1593" s="90" t="s">
        <v>2189</v>
      </c>
      <c r="D1593" s="97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3" ht="12.75" hidden="1" customHeight="1" x14ac:dyDescent="0.2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 x14ac:dyDescent="0.2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 x14ac:dyDescent="0.2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 x14ac:dyDescent="0.2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</row>
    <row r="1599" spans="1:73" ht="15" x14ac:dyDescent="0.2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3" t="s">
        <v>2234</v>
      </c>
      <c r="BH1599" s="183"/>
      <c r="BI1599" s="118"/>
      <c r="BJ1599" s="118"/>
      <c r="BK1599" s="118"/>
      <c r="BL1599" s="194"/>
      <c r="BM1599" s="130" t="s">
        <v>2248</v>
      </c>
      <c r="BN1599" s="130"/>
      <c r="BO1599" s="197"/>
      <c r="BP1599" s="128"/>
    </row>
    <row r="1600" spans="1:73" ht="15" x14ac:dyDescent="0.2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6" t="s">
        <v>2249</v>
      </c>
      <c r="BN1600" s="196"/>
      <c r="BO1600" s="198"/>
      <c r="BP1600" s="128"/>
    </row>
    <row r="1601" spans="1:71" ht="15" x14ac:dyDescent="0.2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4" t="s">
        <v>2235</v>
      </c>
      <c r="BH1601" s="184"/>
      <c r="BI1601" s="189"/>
      <c r="BJ1601" s="189"/>
      <c r="BK1601" s="189"/>
      <c r="BL1601" s="128"/>
      <c r="BM1601" s="130" t="s">
        <v>2250</v>
      </c>
      <c r="BN1601" s="130"/>
      <c r="BO1601" s="130"/>
      <c r="BP1601" s="127"/>
      <c r="BQ1601" s="104"/>
      <c r="BR1601" s="104"/>
      <c r="BS1601" s="127"/>
    </row>
    <row r="1602" spans="1:71" ht="12.95" customHeight="1" x14ac:dyDescent="0.2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2249</v>
      </c>
      <c r="BN1602" s="119"/>
      <c r="BO1602" s="119"/>
      <c r="BP1602" s="127"/>
      <c r="BQ1602" s="104"/>
      <c r="BR1602" s="104"/>
      <c r="BS1602" s="127"/>
    </row>
    <row r="1603" spans="1:71" ht="12.95" customHeight="1" x14ac:dyDescent="0.2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199"/>
      <c r="BS1603" s="127"/>
    </row>
    <row r="1604" spans="1:71" ht="12.95" customHeight="1" x14ac:dyDescent="0.2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6"/>
      <c r="BI1604" s="186"/>
      <c r="BJ1604" s="186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 x14ac:dyDescent="0.2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5" t="s">
        <v>2237</v>
      </c>
      <c r="BH1605" s="187"/>
      <c r="BI1605" s="187"/>
      <c r="BJ1605" s="192"/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 x14ac:dyDescent="0.2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0"/>
      <c r="BJ1606" s="193"/>
      <c r="BK1606" s="193"/>
      <c r="BL1606" s="195"/>
      <c r="BM1606" s="195"/>
      <c r="BN1606" s="129"/>
      <c r="BO1606" s="129"/>
      <c r="BP1606" s="104"/>
      <c r="BQ1606" s="104"/>
      <c r="BR1606" s="104"/>
      <c r="BS1606" s="127"/>
    </row>
    <row r="1607" spans="1:71" ht="12.95" customHeight="1" x14ac:dyDescent="0.2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2335</v>
      </c>
      <c r="BH1607" s="188" t="s">
        <v>2242</v>
      </c>
      <c r="BI1607" s="191"/>
      <c r="BJ1607" s="66"/>
      <c r="BK1607" s="66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&amp;L911FC9AF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10.28515625" customWidth="1"/>
    <col min="8" max="8" width="10.5703125" customWidth="1"/>
    <col min="9" max="256" width="10.28515625" customWidth="1"/>
  </cols>
  <sheetData>
    <row r="1" spans="1:9" ht="12.95" customHeight="1" x14ac:dyDescent="0.2">
      <c r="B1" s="202" t="s">
        <v>5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2348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x14ac:dyDescent="0.2">
      <c r="B5" s="202" t="s">
        <v>7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2349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27</v>
      </c>
      <c r="G10" s="206"/>
      <c r="H10" s="206"/>
    </row>
    <row r="11" spans="1:9" ht="53.65" customHeight="1" x14ac:dyDescent="0.2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 x14ac:dyDescent="0.2">
      <c r="A12" s="2"/>
      <c r="B12" s="11" t="s">
        <v>2256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25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2350</v>
      </c>
      <c r="G16" s="53"/>
      <c r="H16" s="53"/>
    </row>
    <row r="17" spans="1:9" ht="38.25" x14ac:dyDescent="0.2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ht="15.2" customHeight="1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2257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2258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37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&amp;L911FC9AF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2351</v>
      </c>
      <c r="B2" s="76" t="s">
        <v>2352</v>
      </c>
      <c r="C2" s="80" t="s">
        <v>1514</v>
      </c>
      <c r="D2" s="91"/>
      <c r="E2" s="235" t="s">
        <v>2378</v>
      </c>
      <c r="F2" s="244"/>
      <c r="G2" s="247"/>
      <c r="H2" s="235" t="s">
        <v>2381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2405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2417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2406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2414</v>
      </c>
      <c r="AP3" s="63"/>
      <c r="AQ3" s="63"/>
      <c r="AR3" s="235" t="s">
        <v>2416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2379</v>
      </c>
      <c r="F4" s="63" t="s">
        <v>2380</v>
      </c>
      <c r="G4" s="63" t="s">
        <v>2214</v>
      </c>
      <c r="H4" s="63" t="s">
        <v>2382</v>
      </c>
      <c r="I4" s="105" t="s">
        <v>2383</v>
      </c>
      <c r="J4" s="106"/>
      <c r="K4" s="107"/>
      <c r="L4" s="76" t="s">
        <v>2387</v>
      </c>
      <c r="M4" s="76" t="s">
        <v>2388</v>
      </c>
      <c r="N4" s="76" t="s">
        <v>2389</v>
      </c>
      <c r="O4" s="76" t="s">
        <v>2390</v>
      </c>
      <c r="P4" s="63" t="s">
        <v>2391</v>
      </c>
      <c r="Q4" s="105" t="s">
        <v>2392</v>
      </c>
      <c r="R4" s="106"/>
      <c r="S4" s="106"/>
      <c r="T4" s="106"/>
      <c r="U4" s="107"/>
      <c r="V4" s="105" t="s">
        <v>2397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2413</v>
      </c>
      <c r="AO4" s="76" t="s">
        <v>2214</v>
      </c>
      <c r="AP4" s="105" t="s">
        <v>1513</v>
      </c>
      <c r="AQ4" s="107"/>
      <c r="AR4" s="236"/>
      <c r="AS4" s="248"/>
      <c r="AT4" s="63" t="s">
        <v>2418</v>
      </c>
      <c r="AU4" s="76" t="s">
        <v>2419</v>
      </c>
      <c r="AV4" s="63" t="s">
        <v>2420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2384</v>
      </c>
      <c r="J5" s="76" t="s">
        <v>2385</v>
      </c>
      <c r="K5" s="63" t="s">
        <v>2386</v>
      </c>
      <c r="L5" s="77"/>
      <c r="M5" s="77"/>
      <c r="N5" s="77"/>
      <c r="O5" s="77"/>
      <c r="P5" s="63"/>
      <c r="Q5" s="76" t="s">
        <v>2393</v>
      </c>
      <c r="R5" s="76" t="s">
        <v>2394</v>
      </c>
      <c r="S5" s="76" t="s">
        <v>2395</v>
      </c>
      <c r="T5" s="76" t="s">
        <v>2396</v>
      </c>
      <c r="U5" s="76" t="s">
        <v>2320</v>
      </c>
      <c r="V5" s="63" t="s">
        <v>2398</v>
      </c>
      <c r="W5" s="63" t="s">
        <v>2399</v>
      </c>
      <c r="X5" s="105" t="s">
        <v>2400</v>
      </c>
      <c r="Y5" s="106"/>
      <c r="Z5" s="106"/>
      <c r="AA5" s="106"/>
      <c r="AB5" s="107"/>
      <c r="AC5" s="63" t="s">
        <v>2407</v>
      </c>
      <c r="AD5" s="63" t="s">
        <v>2408</v>
      </c>
      <c r="AE5" s="63" t="s">
        <v>2409</v>
      </c>
      <c r="AF5" s="63" t="s">
        <v>2410</v>
      </c>
      <c r="AG5" s="63" t="s">
        <v>2411</v>
      </c>
      <c r="AH5" s="63" t="s">
        <v>2412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2415</v>
      </c>
      <c r="AR5" s="63" t="s">
        <v>2228</v>
      </c>
      <c r="AS5" s="76" t="s">
        <v>2244</v>
      </c>
      <c r="AT5" s="63"/>
      <c r="AU5" s="77"/>
      <c r="AV5" s="63" t="s">
        <v>2421</v>
      </c>
      <c r="AW5" s="63" t="s">
        <v>2422</v>
      </c>
      <c r="AX5" s="63" t="s">
        <v>2423</v>
      </c>
      <c r="AY5" s="63" t="s">
        <v>2424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2425</v>
      </c>
      <c r="AZ6" s="63" t="s">
        <v>2426</v>
      </c>
      <c r="BA6" s="63" t="s">
        <v>2415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2401</v>
      </c>
      <c r="Z7" s="73" t="s">
        <v>2402</v>
      </c>
      <c r="AA7" s="73" t="s">
        <v>2403</v>
      </c>
      <c r="AB7" s="73" t="s">
        <v>2404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30</v>
      </c>
      <c r="B8" s="87" t="s">
        <v>32</v>
      </c>
      <c r="C8" s="87" t="s">
        <v>1515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1516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1527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50</v>
      </c>
      <c r="C11" s="178" t="s">
        <v>2361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2362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2363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1533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1534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1567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2353</v>
      </c>
      <c r="C17" s="222" t="s">
        <v>2364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12.75" hidden="1" customHeight="1" x14ac:dyDescent="0.2">
      <c r="A18" s="211">
        <v>9</v>
      </c>
      <c r="B18" s="73" t="s">
        <v>2354</v>
      </c>
      <c r="C18" s="222" t="s">
        <v>2365</v>
      </c>
      <c r="D18" s="222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75" hidden="1" customHeight="1" x14ac:dyDescent="0.2">
      <c r="A19" s="211">
        <v>10</v>
      </c>
      <c r="B19" s="73">
        <v>185</v>
      </c>
      <c r="C19" s="222" t="s">
        <v>2366</v>
      </c>
      <c r="D19" s="22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2367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2368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1703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1747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1755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2355</v>
      </c>
      <c r="C25" s="222" t="s">
        <v>2369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1941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2356</v>
      </c>
      <c r="C27" s="226" t="s">
        <v>2370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2371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1527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2362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2363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2357</v>
      </c>
      <c r="C32" s="226" t="s">
        <v>2372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1533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1534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1567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2358</v>
      </c>
      <c r="C36" s="226" t="s">
        <v>2364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2359</v>
      </c>
      <c r="C37" s="226" t="s">
        <v>2373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2374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2367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2368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1755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2360</v>
      </c>
      <c r="C42" s="226" t="s">
        <v>2375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2376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2377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0</v>
      </c>
      <c r="G44" s="267">
        <f t="shared" si="0"/>
        <v>0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0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0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x14ac:dyDescent="0.2">
      <c r="A45" s="87"/>
      <c r="B45" s="219"/>
      <c r="C45" s="228" t="s">
        <v>2185</v>
      </c>
      <c r="D45" s="231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x14ac:dyDescent="0.2">
      <c r="A46" s="87"/>
      <c r="B46" s="219"/>
      <c r="C46" s="228" t="s">
        <v>2186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2234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2248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2241</v>
      </c>
      <c r="AR50" s="119"/>
      <c r="AS50" s="119"/>
      <c r="AT50" s="128"/>
      <c r="AU50" s="119" t="s">
        <v>2249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2235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2250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2241</v>
      </c>
      <c r="AR52" s="119"/>
      <c r="AS52" s="119"/>
      <c r="AT52" s="260"/>
      <c r="AU52" s="119" t="s">
        <v>2249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2236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2237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 x14ac:dyDescent="0.2">
      <c r="AJ56" s="115" t="s">
        <v>2238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 x14ac:dyDescent="0.2">
      <c r="AJ57" s="3" t="s">
        <v>2335</v>
      </c>
      <c r="AK57" s="3"/>
      <c r="AL57" s="257" t="s">
        <v>2242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&amp;L911FC9AF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2019-02-07T08:45:44Z</dcterms:created>
  <dcterms:modified xsi:type="dcterms:W3CDTF">2019-02-07T08:45:44Z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911FC9AF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